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0730" windowHeight="11760" activeTab="6"/>
  </bookViews>
  <sheets>
    <sheet name="БЕТОН" sheetId="1" r:id="rId1"/>
    <sheet name="5-20" sheetId="2" r:id="rId2"/>
    <sheet name="20-40" sheetId="3" r:id="rId3"/>
    <sheet name="П2" sheetId="4" r:id="rId4"/>
    <sheet name="П3" sheetId="5" r:id="rId5"/>
    <sheet name="Лист1" sheetId="6" r:id="rId6"/>
    <sheet name="Лист2" sheetId="7" r:id="rId7"/>
  </sheets>
  <calcPr calcId="125725"/>
</workbook>
</file>

<file path=xl/calcChain.xml><?xml version="1.0" encoding="utf-8"?>
<calcChain xmlns="http://schemas.openxmlformats.org/spreadsheetml/2006/main">
  <c r="H25" i="7"/>
  <c r="G25"/>
  <c r="E25"/>
  <c r="D25"/>
  <c r="A25"/>
  <c r="H24"/>
  <c r="G24"/>
  <c r="E24"/>
  <c r="D24"/>
  <c r="A24"/>
  <c r="H23"/>
  <c r="G23"/>
  <c r="E23"/>
  <c r="D23"/>
  <c r="A23"/>
  <c r="H22"/>
  <c r="G22"/>
  <c r="E22"/>
  <c r="D22"/>
  <c r="A22"/>
  <c r="H21"/>
  <c r="G21"/>
  <c r="E21"/>
  <c r="D21"/>
  <c r="A21"/>
  <c r="H20"/>
  <c r="G20"/>
  <c r="E20"/>
  <c r="D20"/>
  <c r="A20"/>
  <c r="H19"/>
  <c r="G19"/>
  <c r="E19"/>
  <c r="D19"/>
  <c r="H14"/>
  <c r="G14"/>
  <c r="E14"/>
  <c r="D14"/>
  <c r="H13"/>
  <c r="G13"/>
  <c r="E13"/>
  <c r="D13"/>
  <c r="H12"/>
  <c r="G12"/>
  <c r="E12"/>
  <c r="D12"/>
  <c r="H11"/>
  <c r="G11"/>
  <c r="E11"/>
  <c r="D11"/>
  <c r="H10"/>
  <c r="G10"/>
  <c r="E10"/>
  <c r="D10"/>
  <c r="H9"/>
  <c r="G9"/>
  <c r="E9"/>
  <c r="D9"/>
  <c r="H8"/>
  <c r="G8"/>
  <c r="E8"/>
  <c r="D8"/>
  <c r="H7"/>
  <c r="G7"/>
  <c r="E7"/>
  <c r="D7"/>
  <c r="A31" i="6"/>
  <c r="A30"/>
  <c r="A29"/>
  <c r="A28"/>
  <c r="A27"/>
  <c r="A26"/>
  <c r="I17" i="5"/>
  <c r="H17"/>
  <c r="I16"/>
  <c r="H16"/>
  <c r="I15"/>
  <c r="H15"/>
  <c r="I14"/>
  <c r="H14"/>
  <c r="I13"/>
  <c r="H13"/>
  <c r="I12"/>
  <c r="H12"/>
  <c r="I10"/>
  <c r="H10"/>
  <c r="I9"/>
  <c r="H9"/>
  <c r="I8"/>
  <c r="H8"/>
  <c r="I7"/>
  <c r="H7"/>
  <c r="I6"/>
  <c r="H6"/>
  <c r="I5"/>
  <c r="H5"/>
  <c r="I4"/>
  <c r="H4"/>
  <c r="I3"/>
  <c r="H3"/>
  <c r="H31" i="6"/>
  <c r="G31"/>
  <c r="H30"/>
  <c r="G30"/>
  <c r="H29"/>
  <c r="G29"/>
  <c r="H28"/>
  <c r="G28"/>
  <c r="H27"/>
  <c r="G27"/>
  <c r="H26"/>
  <c r="G26"/>
  <c r="H25"/>
  <c r="G25"/>
  <c r="E31"/>
  <c r="D31"/>
  <c r="E30"/>
  <c r="D30"/>
  <c r="E29"/>
  <c r="D29"/>
  <c r="E28"/>
  <c r="D28"/>
  <c r="E27"/>
  <c r="D27"/>
  <c r="E26"/>
  <c r="D26"/>
  <c r="E25"/>
  <c r="D25"/>
  <c r="H20"/>
  <c r="G20"/>
  <c r="E20"/>
  <c r="D20"/>
  <c r="H19"/>
  <c r="G19"/>
  <c r="E19"/>
  <c r="D19"/>
  <c r="H18"/>
  <c r="G18"/>
  <c r="E18"/>
  <c r="D18"/>
  <c r="H17"/>
  <c r="G17"/>
  <c r="E17"/>
  <c r="D17"/>
  <c r="H16"/>
  <c r="G16"/>
  <c r="E16"/>
  <c r="D16"/>
  <c r="H15"/>
  <c r="G15"/>
  <c r="E15"/>
  <c r="D15"/>
  <c r="H14"/>
  <c r="G14"/>
  <c r="E14"/>
  <c r="D14"/>
  <c r="H13"/>
  <c r="G13"/>
  <c r="E13"/>
  <c r="D13"/>
  <c r="I13" i="4"/>
  <c r="H13"/>
  <c r="I12"/>
  <c r="H12"/>
  <c r="I11"/>
  <c r="H11"/>
  <c r="I10"/>
  <c r="H10"/>
  <c r="I9"/>
  <c r="H9"/>
  <c r="I8"/>
  <c r="H8"/>
  <c r="I7"/>
  <c r="H7"/>
  <c r="I6"/>
  <c r="H6"/>
  <c r="F107" i="5" l="1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86"/>
  <c r="E86"/>
  <c r="F80"/>
  <c r="E80"/>
  <c r="F64"/>
  <c r="E64"/>
  <c r="F85"/>
  <c r="E85"/>
  <c r="F79"/>
  <c r="E79"/>
  <c r="F71"/>
  <c r="E71"/>
  <c r="F63"/>
  <c r="E63"/>
  <c r="F78"/>
  <c r="E78"/>
  <c r="F62"/>
  <c r="E62"/>
  <c r="F84"/>
  <c r="E84"/>
  <c r="F77"/>
  <c r="E77"/>
  <c r="F70"/>
  <c r="E70"/>
  <c r="F61"/>
  <c r="E61"/>
  <c r="F83"/>
  <c r="E83"/>
  <c r="F76"/>
  <c r="E76"/>
  <c r="F69"/>
  <c r="E69"/>
  <c r="F60"/>
  <c r="E60"/>
  <c r="F82"/>
  <c r="E82"/>
  <c r="F75"/>
  <c r="E75"/>
  <c r="F68"/>
  <c r="E68"/>
  <c r="F59"/>
  <c r="E59"/>
  <c r="F81"/>
  <c r="E81"/>
  <c r="F74"/>
  <c r="E74"/>
  <c r="F67"/>
  <c r="E67"/>
  <c r="F58"/>
  <c r="E58"/>
  <c r="F73"/>
  <c r="E73"/>
  <c r="F66"/>
  <c r="E66"/>
  <c r="F57"/>
  <c r="E57"/>
  <c r="F72"/>
  <c r="E72"/>
  <c r="F65"/>
  <c r="E65"/>
  <c r="F4"/>
  <c r="E4"/>
  <c r="F51"/>
  <c r="E51"/>
  <c r="F45"/>
  <c r="E45"/>
  <c r="F50"/>
  <c r="E50"/>
  <c r="F44"/>
  <c r="E44"/>
  <c r="F36"/>
  <c r="E36"/>
  <c r="F28"/>
  <c r="E28"/>
  <c r="F43"/>
  <c r="E43"/>
  <c r="F35"/>
  <c r="E35"/>
  <c r="F27"/>
  <c r="E27"/>
  <c r="F49"/>
  <c r="E49"/>
  <c r="F42"/>
  <c r="E42"/>
  <c r="F34"/>
  <c r="E34"/>
  <c r="F26"/>
  <c r="E26"/>
  <c r="F48"/>
  <c r="E48"/>
  <c r="F41"/>
  <c r="E41"/>
  <c r="F33"/>
  <c r="E33"/>
  <c r="F25"/>
  <c r="E25"/>
  <c r="F47"/>
  <c r="E47"/>
  <c r="F40"/>
  <c r="E40"/>
  <c r="F32"/>
  <c r="E32"/>
  <c r="F24"/>
  <c r="E24"/>
  <c r="F46"/>
  <c r="E46"/>
  <c r="F39"/>
  <c r="E39"/>
  <c r="F31"/>
  <c r="E31"/>
  <c r="F23"/>
  <c r="E23"/>
  <c r="F38"/>
  <c r="E38"/>
  <c r="F30"/>
  <c r="E30"/>
  <c r="F22"/>
  <c r="E22"/>
  <c r="F37"/>
  <c r="E37"/>
  <c r="F29"/>
  <c r="E29"/>
  <c r="F21"/>
  <c r="E21"/>
  <c r="F23" i="4"/>
  <c r="E23"/>
  <c r="F22"/>
  <c r="E22"/>
  <c r="F21"/>
  <c r="E21"/>
  <c r="F20"/>
  <c r="E20"/>
  <c r="F19"/>
  <c r="E19"/>
  <c r="F18"/>
  <c r="E18"/>
  <c r="F17"/>
  <c r="E17"/>
  <c r="F16"/>
  <c r="E16"/>
  <c r="F17" i="5"/>
  <c r="E17"/>
  <c r="F18"/>
  <c r="E18"/>
  <c r="F16"/>
  <c r="E16"/>
  <c r="F15"/>
  <c r="E15"/>
  <c r="F14"/>
  <c r="E14"/>
  <c r="F13"/>
  <c r="E13"/>
  <c r="F12"/>
  <c r="E12"/>
  <c r="F11"/>
  <c r="E11"/>
  <c r="F10"/>
  <c r="E10"/>
  <c r="F8"/>
  <c r="E8"/>
  <c r="F7"/>
  <c r="E7"/>
  <c r="F6"/>
  <c r="E6"/>
  <c r="F5"/>
  <c r="E5"/>
  <c r="F3"/>
  <c r="E3"/>
  <c r="F13" i="4"/>
  <c r="E13"/>
  <c r="F12"/>
  <c r="E12"/>
  <c r="F11"/>
  <c r="E11"/>
  <c r="F10"/>
  <c r="E10"/>
  <c r="F9"/>
  <c r="E9"/>
  <c r="F8"/>
  <c r="E8"/>
  <c r="F7"/>
  <c r="E7"/>
  <c r="F6"/>
  <c r="E6"/>
  <c r="D6" i="3"/>
  <c r="E6"/>
  <c r="D7"/>
  <c r="E7"/>
  <c r="D8"/>
  <c r="E8"/>
  <c r="D9"/>
  <c r="E9"/>
  <c r="D10"/>
  <c r="E10"/>
  <c r="D11"/>
  <c r="E11"/>
  <c r="D12"/>
  <c r="E12"/>
  <c r="E97"/>
  <c r="D97"/>
  <c r="E94"/>
  <c r="D94"/>
  <c r="E96"/>
  <c r="D96"/>
  <c r="E95"/>
  <c r="D95"/>
  <c r="E81"/>
  <c r="D81"/>
  <c r="E93"/>
  <c r="D93"/>
  <c r="E87"/>
  <c r="D87"/>
  <c r="E80"/>
  <c r="D80"/>
  <c r="E79"/>
  <c r="D79"/>
  <c r="E77"/>
  <c r="D77"/>
  <c r="E78"/>
  <c r="D78"/>
  <c r="E92"/>
  <c r="D92"/>
  <c r="E86"/>
  <c r="D86"/>
  <c r="E76"/>
  <c r="D76"/>
  <c r="E74"/>
  <c r="D74"/>
  <c r="E91"/>
  <c r="D91"/>
  <c r="E85"/>
  <c r="D85"/>
  <c r="E73"/>
  <c r="D73"/>
  <c r="E75"/>
  <c r="D75"/>
  <c r="E90"/>
  <c r="D90"/>
  <c r="E84"/>
  <c r="D84"/>
  <c r="E72"/>
  <c r="D72"/>
  <c r="E70"/>
  <c r="D70"/>
  <c r="E89"/>
  <c r="D89"/>
  <c r="E83"/>
  <c r="D83"/>
  <c r="E69"/>
  <c r="D69"/>
  <c r="E71"/>
  <c r="D71"/>
  <c r="E88"/>
  <c r="D88"/>
  <c r="E82"/>
  <c r="D82"/>
  <c r="E68"/>
  <c r="D68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5"/>
  <c r="D5"/>
  <c r="E164" i="2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5"/>
  <c r="D85"/>
  <c r="E86"/>
  <c r="D86"/>
  <c r="E84"/>
  <c r="D84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2" i="1" l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11"/>
</calcChain>
</file>

<file path=xl/sharedStrings.xml><?xml version="1.0" encoding="utf-8"?>
<sst xmlns="http://schemas.openxmlformats.org/spreadsheetml/2006/main" count="1308" uniqueCount="344">
  <si>
    <t>БСГТ П2 В10(С8/10) фр.20-40мм</t>
  </si>
  <si>
    <t>м3</t>
  </si>
  <si>
    <t>БСГТ П2 В10(С8/10) фр.5-20мм</t>
  </si>
  <si>
    <t>БСГТ П2 В15(С12/15) фр.20-40мм</t>
  </si>
  <si>
    <t>БСГТ П2 В15(С12/15) фр.5-20мм</t>
  </si>
  <si>
    <t>БСГТ П2 В20(С16/20) фр.20-40мм</t>
  </si>
  <si>
    <t>БСГТ П2 В20(С16/20) фр.5-20мм</t>
  </si>
  <si>
    <t>БСГТ П2 В25(С20/25) фр.20-40мм</t>
  </si>
  <si>
    <t>БСГТ П2 В25(С20/25) фр.5-20мм</t>
  </si>
  <si>
    <t>БСГТ П2 В30(С25/30) фр.20-40мм</t>
  </si>
  <si>
    <t>БСГТ П2 В30(С25/30) фр.5-20мм</t>
  </si>
  <si>
    <t>БСГТ П3 В10(С8/10) фр.20-40мм</t>
  </si>
  <si>
    <t>БСГТ П3 В10(С8/10) фр.5-20мм</t>
  </si>
  <si>
    <t>БСГТ П3 В15(С12/15) фр.20-40мм</t>
  </si>
  <si>
    <t>БСГТ П3 В15(С12/15) фр.5-20мм</t>
  </si>
  <si>
    <t>БСГТ П3 В20(С16/20) фр.20-40мм</t>
  </si>
  <si>
    <t>БСГТ П3 В20(С16/20) фр.5-20мм</t>
  </si>
  <si>
    <t>БСГТ П3 В25(С20/25) фр.20-40мм</t>
  </si>
  <si>
    <t>БСГТ П3 В25(С20/25) фр.5-20мм</t>
  </si>
  <si>
    <t>БСГТ П3 В30(С25/30) фр.20-40мм</t>
  </si>
  <si>
    <t>БСГТ П3 В30(С25/30) фр.5-20мм</t>
  </si>
  <si>
    <t>Наименование продукции</t>
  </si>
  <si>
    <t>Ед.изм.</t>
  </si>
  <si>
    <t>без НДС</t>
  </si>
  <si>
    <t>НДС</t>
  </si>
  <si>
    <t>с НДС</t>
  </si>
  <si>
    <t>Цена 1м3, руб.</t>
  </si>
  <si>
    <t>БСГТ П2 В10(С8/10) фр.20-40мм F150 W4</t>
  </si>
  <si>
    <t>БСГТ П2 В10(С8/10) фр.20-40мм F150 W4 t-5</t>
  </si>
  <si>
    <t>БСГТ П2 В10(С8/10) фр.20-40мм F250 W6</t>
  </si>
  <si>
    <t>БСГТ П2 В10(С8/10) фр.20-40мм F250 W6 t-5</t>
  </si>
  <si>
    <t>БСГТ П2 В10(С8/10) фр.20-40мм F250 W8</t>
  </si>
  <si>
    <t>БСГТ П2 В10(С8/10) фр.20-40мм F250 W8 t-5</t>
  </si>
  <si>
    <t>БСГТ П2 В10(С8/10) фр.20-40мм t-5</t>
  </si>
  <si>
    <t>БСГТ П2 В10(С8/10) фр.5-20мм F150 W4</t>
  </si>
  <si>
    <t>БСГТ П2 В10(С8/10) фр.5-20мм F150 W4 t-5</t>
  </si>
  <si>
    <t>БСГТ П2 В10(С8/10) фр.5-20мм F250 W6</t>
  </si>
  <si>
    <t>БСГТ П2 В10(С8/10) фр.5-20мм F250 W6 t-5</t>
  </si>
  <si>
    <t>БСГТ П2 В10(С8/10) фр.5-20мм F250 W8</t>
  </si>
  <si>
    <t>БСГТ П2 В10(С8/10) фр.5-20мм F250 W8 t-5</t>
  </si>
  <si>
    <t>БСГТ П2 В10(С8/10) фр.5-20мм t-5</t>
  </si>
  <si>
    <t>БСГТ П2 В12,5(С10/12,5) фр.20-40мм</t>
  </si>
  <si>
    <t>БСГТ П2 В12,5(С10/12,5) фр.20-40мм F150 W4</t>
  </si>
  <si>
    <t>БСГТ П2 В12,5(С10/12,5) фр.20-40мм F150 W4 t-5</t>
  </si>
  <si>
    <t>БСГТ П2 В12,5(С10/12,5) фр.20-40мм F250 W6</t>
  </si>
  <si>
    <t>БСГТ П2 В12,5(С10/12,5) фр.20-40мм F250 W6 t-5</t>
  </si>
  <si>
    <t>БСГТ П2 В12,5(С10/12,5) фр.20-40мм F250 W8</t>
  </si>
  <si>
    <t>БСГТ П2 В12,5(С10/12,5) фр.20-40мм F250 W8 t-5</t>
  </si>
  <si>
    <t>БСГТ П2 В12,5(С10/12,5) фр.20-40мм t-5</t>
  </si>
  <si>
    <t>БСГТ П2 В12,5(С10/12,5) фр.5-20мм</t>
  </si>
  <si>
    <t>БСГТ П2 В12,5(С10/12,5) фр.5-20мм F150 W4</t>
  </si>
  <si>
    <t>БСГТ П2 В12,5(С10/12,5) фр.5-20мм F150 W4 t-5</t>
  </si>
  <si>
    <t>БСГТ П2 В12,5(С10/12,5) фр.5-20мм F250 W6</t>
  </si>
  <si>
    <t>БСГТ П2 В12,5(С10/12,5) фр.5-20мм F250 W6 t-5</t>
  </si>
  <si>
    <t>БСГТ П2 В12,5(С10/12,5) фр.5-20мм F250 W8</t>
  </si>
  <si>
    <t>БСГТ П2 В12,5(С10/12,5) фр.5-20мм F250 W8 t-5</t>
  </si>
  <si>
    <t>БСГТ П2 В12,5(С10/12,5) фр.5-20мм t-5</t>
  </si>
  <si>
    <t>БСГТ П2 В15(С12/15) фр.20-40мм F150 W4</t>
  </si>
  <si>
    <t>БСГТ П2 В15(С12/15) фр.20-40мм F150 W4 t-5</t>
  </si>
  <si>
    <t>БСГТ П2 В15(С12/15) фр.20-40мм F250 W6</t>
  </si>
  <si>
    <t>БСГТ П2 В15(С12/15) фр.20-40мм F250 W6 t-5</t>
  </si>
  <si>
    <t>БСГТ П2 В15(С12/15) фр.20-40мм F250 W8</t>
  </si>
  <si>
    <t>БСГТ П2 В15(С12/15) фр.20-40мм F250 W8 t-5</t>
  </si>
  <si>
    <t>БСГТ П2 В15(С12/15) фр.20-40мм t-5</t>
  </si>
  <si>
    <t>БСГТ П2 В15(С12/15) фр.5-20мм F150 W4</t>
  </si>
  <si>
    <t>БСГТ П2 В15(С12/15) фр.5-20мм F150 W4 t-5</t>
  </si>
  <si>
    <t>БСГТ П2 В15(С12/15) фр.5-20мм F250 W6</t>
  </si>
  <si>
    <t>БСГТ П2 В15(С12/15) фр.5-20мм F250 W6 t-5</t>
  </si>
  <si>
    <t>БСГТ П2 В15(С12/15) фр.5-20мм F250 W8</t>
  </si>
  <si>
    <t>БСГТ П2 В15(С12/15) фр.5-20мм F250 W8 t-5</t>
  </si>
  <si>
    <t>БСГТ П2 В15(С12/15) фр.5-20мм t-5</t>
  </si>
  <si>
    <t>БСГТ П2 В20(С16/20) фр.20-40мм F150 W4</t>
  </si>
  <si>
    <t>БСГТ П2 В20(С16/20) фр.20-40мм F150 W4 t-5</t>
  </si>
  <si>
    <t>БСГТ П2 В20(С16/20) фр.20-40мм F250 W6</t>
  </si>
  <si>
    <t>БСГТ П2 В20(С16/20) фр.20-40мм F250 W6 t-5</t>
  </si>
  <si>
    <t>БСГТ П2 В20(С16/20) фр.20-40мм F250 W8</t>
  </si>
  <si>
    <t>БСГТ П2 В20(С16/20) фр.20-40мм F250 W8 t-5</t>
  </si>
  <si>
    <t>БСГТ П2 В20(С16/20) фр.20-40мм t-5</t>
  </si>
  <si>
    <t>БСГТ П2 В20(С16/20) фр.5-20мм F150 W4</t>
  </si>
  <si>
    <t>БСГТ П2 В20(С16/20) фр.5-20мм F150 W4 t-5</t>
  </si>
  <si>
    <t>БСГТ П2 В20(С16/20) фр.5-20мм F250 W6</t>
  </si>
  <si>
    <t>БСГТ П2 В20(С16/20) фр.5-20мм F250 W6 t-5</t>
  </si>
  <si>
    <t>БСГТ П2 В20(С16/20) фр.5-20мм F250 W8</t>
  </si>
  <si>
    <t>БСГТ П2 В20(С16/20) фр.5-20мм F250 W8 t-5</t>
  </si>
  <si>
    <t>БСГТ П2 В20(С16/20) фр.5-20мм t-5</t>
  </si>
  <si>
    <t>БСГТ П2 В22,5(С18/22,5) фр.20-40мм</t>
  </si>
  <si>
    <t>БСГТ П2 В22,5(С18/22,5) фр.20-40мм F150 W4</t>
  </si>
  <si>
    <t>БСГТ П2 В22,5(С18/22,5) фр.20-40мм F150 W4 t-5</t>
  </si>
  <si>
    <t>БСГТ П2 В22,5(С18/22,5) фр.20-40мм F250 W6</t>
  </si>
  <si>
    <t>БСГТ П2 В22,5(С18/22,5) фр.20-40мм F250 W6 t-5</t>
  </si>
  <si>
    <t>БСГТ П2 В22,5(С18/22,5) фр.20-40мм F250 W8</t>
  </si>
  <si>
    <t>БСГТ П2 В22,5(С18/22,5) фр.20-40мм F250 W8 t-5</t>
  </si>
  <si>
    <t>БСГТ П2 В22,5(С18/22,5) фр.20-40мм t-5</t>
  </si>
  <si>
    <t>БСГТ П2 В22,5(С18/22,5) фр.5-20мм</t>
  </si>
  <si>
    <t>БСГТ П2 В22,5(С18/22,5) фр.5-20мм F150 W4</t>
  </si>
  <si>
    <t>БСГТ П2 В22,5(С18/22,5) фр.5-20мм F150 W4 t-5</t>
  </si>
  <si>
    <t>БСГТ П2 В22,5(С18/22,5) фр.5-20мм F250 W6</t>
  </si>
  <si>
    <t>БСГТ П2 В22,5(С18/22,5) фр.5-20мм F250 W6 t-5</t>
  </si>
  <si>
    <t>БСГТ П2 В22,5(С18/22,5) фр.5-20мм F250 W8</t>
  </si>
  <si>
    <t>БСГТ П2 В22,5(С18/22,5) фр.5-20мм F250 W8 t-5</t>
  </si>
  <si>
    <t>БСГТ П2 В22,5(С18/22,5) фр.5-20мм t-5</t>
  </si>
  <si>
    <t>БСГТ П2 В25(С20/25) фр.20-40мм F150 W4</t>
  </si>
  <si>
    <t>БСГТ П2 В25(С20/25) фр.20-40мм F150 W4 t-5</t>
  </si>
  <si>
    <t>БСГТ П2 В25(С20/25) фр.20-40мм F250 W6</t>
  </si>
  <si>
    <t>БСГТ П2 В25(С20/25) фр.20-40мм F250 W6 t-5</t>
  </si>
  <si>
    <t>БСГТ П2 В25(С20/25) фр.20-40мм F250 W8</t>
  </si>
  <si>
    <t>БСГТ П2 В25(С20/25) фр.20-40мм F250 W8 t-5</t>
  </si>
  <si>
    <t>БСГТ П2 В25(С20/25) фр.20-40мм t-5</t>
  </si>
  <si>
    <t>БСГТ П2 В25(С20/25) фр.5-20мм F150 W4</t>
  </si>
  <si>
    <t>БСГТ П2 В25(С20/25) фр.5-20мм F150 W4 t-5</t>
  </si>
  <si>
    <t>БСГТ П2 В25(С20/25) фр.5-20мм F250 W6</t>
  </si>
  <si>
    <t>БСГТ П2 В25(С20/25) фр.5-20мм F250 W6 t-5</t>
  </si>
  <si>
    <t>БСГТ П2 В25(С20/25) фр.5-20мм F250 W8</t>
  </si>
  <si>
    <t>БСГТ П2 В25(С20/25) фр.5-20мм F250 W8 t-5</t>
  </si>
  <si>
    <t>БСГТ П2 В25(С20/25) фр.5-20мм t-5</t>
  </si>
  <si>
    <t>БСГТ П2 В27,5(С22/27,5) фр.20-40мм</t>
  </si>
  <si>
    <t>БСГТ П2 В27,5(С22/27,5) фр.20-40мм F150 W4</t>
  </si>
  <si>
    <t>БСГТ П2 В27,5(С22/27,5) фр.20-40мм F150 W4 t-5</t>
  </si>
  <si>
    <t>БСГТ П2 В27,5(С22/27,5) фр.20-40мм F250 W8</t>
  </si>
  <si>
    <t>БСГТ П2 В27,5(С22/27,5) фр.20-40мм F250 W8 t-5</t>
  </si>
  <si>
    <t>БСГТ П2 В27,5(С22/27,5) фр.20-40мм t-5</t>
  </si>
  <si>
    <t>БСГТ П2 В27,5(С22/27,5) фр.5-20мм</t>
  </si>
  <si>
    <t>БСГТ П2 В27,5(С22/27,5) фр.5-20мм F150 W4</t>
  </si>
  <si>
    <t>БСГТ П2 В27,5(С22/27,5) фр.5-20мм F150 W4 t-5</t>
  </si>
  <si>
    <t>БСГТ П2 В27,5(С22/27,5) фр.5-20мм F250 W6</t>
  </si>
  <si>
    <t>БСГТ П2 В27,5(С22/27,5) фр.5-20мм F250 W6 t-5</t>
  </si>
  <si>
    <t>БСГТ П2 В27,5(С22/27,5) фр.5-20мм F250 W8</t>
  </si>
  <si>
    <t>БСГТ П2 В27,5(С22/27,5) фр.5-20мм F250 W8 t-5</t>
  </si>
  <si>
    <t>БСГТ П2 В27,5(С22/27,5) фр.5-20мм t-5</t>
  </si>
  <si>
    <t>БСГТ П2 В30(С25/30) фр.20-40мм F150 W4</t>
  </si>
  <si>
    <t>БСГТ П2 В30(С25/30) фр.20-40мм F150 W4 t-5</t>
  </si>
  <si>
    <t>БСГТ П2 В30(С25/30) фр.20-40мм F250 W6</t>
  </si>
  <si>
    <t>БСГТ П2 В30(С25/30) фр.20-40мм F250 W6 t-5</t>
  </si>
  <si>
    <t>БСГТ П2 В30(С25/30) фр.20-40мм F250 W8</t>
  </si>
  <si>
    <t>БСГТ П2 В30(С25/30) фр.20-40мм F250 W8 t-5</t>
  </si>
  <si>
    <t>БСГТ П2 В30(С25/30) фр.20-40мм t-5</t>
  </si>
  <si>
    <t>БСГТ П2 В30(С25/30) фр.5-20мм F150 W4</t>
  </si>
  <si>
    <t>БСГТ П2 В30(С25/30) фр.5-20мм F150 W4 t-5</t>
  </si>
  <si>
    <t>БСГТ П2 В30(С25/30) фр.5-20мм F250 W6</t>
  </si>
  <si>
    <t>БСГТ П2 В30(С25/30) фр.5-20мм F250 W6 t-5</t>
  </si>
  <si>
    <t>БСГТ П2 В30(С25/30) фр.5-20мм F250 W8</t>
  </si>
  <si>
    <t>БСГТ П2 В30(С25/30) фр.5-20мм F250 W8 t-5</t>
  </si>
  <si>
    <t>БСГТ П2 В30(С25/30) фр.5-20мм t-5</t>
  </si>
  <si>
    <t>БСГТ П3 В10(С8/10) фр.20-40мм F300 W8</t>
  </si>
  <si>
    <t>БСГТ П3 В10(С8/10) фр.20-40мм F300 W8 t-5</t>
  </si>
  <si>
    <t>БСГТ П3 В10(С8/10) фр.20-40мм t-5</t>
  </si>
  <si>
    <t>БСГТ П3 В10(С8/10) фр.5-20мм F100-150 t-5</t>
  </si>
  <si>
    <t>БСГТ П3 В10(С8/10) фр.5-20мм F100-150</t>
  </si>
  <si>
    <t>БСГТ П3 В10(С8/10) фр.5-20мм F150 W4</t>
  </si>
  <si>
    <t>БСГТ П3 В10(С8/10) фр.5-20мм F150 W4 t-5</t>
  </si>
  <si>
    <t>БСГТ П3 В10(С8/10) фр.5-20мм F250 W6</t>
  </si>
  <si>
    <t>БСГТ П3 В10(С8/10) фр.5-20мм F250 W6 t-5</t>
  </si>
  <si>
    <t>БСГТ П3 В10(С8/10) фр.5-20мм t-5</t>
  </si>
  <si>
    <t>БСГТ П3 В12,5(С10/12,5) фр.20-40мм</t>
  </si>
  <si>
    <t>БСГТ П3 В12,5(С10/12,5) фр.20-40мм t-5</t>
  </si>
  <si>
    <t>БСГТ П3 В12,5(С10/12,5) фр.5-20мм</t>
  </si>
  <si>
    <t>БСГТ П3 В12,5(С10/12,5) фр.5-20мм F100-150</t>
  </si>
  <si>
    <t>БСГТ П3 В12,5(С10/12,5) фр.5-20мм F100-150 t-5</t>
  </si>
  <si>
    <t>БСГТ П3 В12,5(С10/12,5) фр.5-20мм F150 W4</t>
  </si>
  <si>
    <t>БСГТ П3 В12,5(С10/12,5) фр.5-20мм F150 W4 t-5</t>
  </si>
  <si>
    <t>БСГТ П3 В12,5(С10/12,5) фр.5-20мм F250 W6</t>
  </si>
  <si>
    <t>БСГТ П3 В12,5(С10/12,5) фр.5-20мм F250 W6 t-5</t>
  </si>
  <si>
    <t>БСГТ П3 В12,5(С10/12,5) фр.5-20мм t-5</t>
  </si>
  <si>
    <t>БСГТ П3 В15(С12/15) фр.20-40мм F300 W8</t>
  </si>
  <si>
    <t>БСГТ П3 В15(С12/15) фр.20-40мм F300 W8 t-5</t>
  </si>
  <si>
    <t>БСГТ П3 В15(С12/15) фр.20-40мм t-5</t>
  </si>
  <si>
    <t>БСГТ П3 В15(С12/15) фр.5-20мм F100-150</t>
  </si>
  <si>
    <t>БСГТ П3 В15(С12/15) фр.5-20мм F100-150 t-5</t>
  </si>
  <si>
    <t>БСГТ П3 В15(С12/15) фр.5-20мм F150 W4</t>
  </si>
  <si>
    <t>БСГТ П3 В15(С12/15) фр.5-20мм F150 W4 t-5</t>
  </si>
  <si>
    <t>БСГТ П3 В15(С12/15) фр.5-20мм F250 W6</t>
  </si>
  <si>
    <t>БСГТ П3 В15(С12/15) фр.5-20мм F250 W6 t-5</t>
  </si>
  <si>
    <t>БСГТ П3 В15(С12/15) фр.5-20мм F300 W8</t>
  </si>
  <si>
    <t>БСГТ П3 В15(С12/15) фр.5-20мм F300 W8 t-5</t>
  </si>
  <si>
    <t>БСГТ П3 В15(С12/15) фр.5-20мм t-5</t>
  </si>
  <si>
    <t>БСГТ П3 В20(С16/20) фр.20-40мм F300 W8</t>
  </si>
  <si>
    <t>БСГТ П3 В20(С16/20) фр.20-40мм F300 W8 t-5</t>
  </si>
  <si>
    <t>БСГТ П3 В20(С16/20) фр.20-40мм t-5</t>
  </si>
  <si>
    <t>БСГТ П3 В20(С16/20) фр.5-20мм F100-150</t>
  </si>
  <si>
    <t>БСГТ П3 В20(С16/20) фр.5-20мм F100-150 t-5</t>
  </si>
  <si>
    <t>БСГТ П3 В20(С16/20) фр.5-20мм F150 W4</t>
  </si>
  <si>
    <t>БСГТ П3 В20(С16/20) фр.5-20мм F150 W4 t-5</t>
  </si>
  <si>
    <t>БСГТ П3 В20(С16/20) фр.5-20мм F250 W6</t>
  </si>
  <si>
    <t>БСГТ П3 В20(С16/20) фр.5-20мм F250 W6 t-5</t>
  </si>
  <si>
    <t>БСГТ П3 В20(С16/20) фр.5-20мм F300 W8</t>
  </si>
  <si>
    <t>БСГТ П3 В20(С16/20) фр.5-20мм F300 W8 t-5</t>
  </si>
  <si>
    <t>БСГТ П3 В20(С16/20) фр.5-20мм t-5</t>
  </si>
  <si>
    <t>БСГТ П3 В22,5(С18/22,5) фр.20-40мм</t>
  </si>
  <si>
    <t>БСГТ П3 В22,5(С18/22,5) фр.20-40мм F300 W8</t>
  </si>
  <si>
    <t>БСГТ П3 В22,5(С18/22,5) фр.20-40мм F300 W8 t-5</t>
  </si>
  <si>
    <t>БСГТ П3 В22,5(С18/22,5) фр.20-40мм t-5</t>
  </si>
  <si>
    <t>БСГТ П3 В22,5(С18/22,5) фр.5-20мм</t>
  </si>
  <si>
    <t>БСГТ П3 В22,5(С18/22,5) фр.5-20мм F100-150</t>
  </si>
  <si>
    <t>БСГТ П3 В22,5(С18/22,5) фр.5-20мм F100-150 t-5</t>
  </si>
  <si>
    <t>БСГТ П3 В22,5(С18/22,5) фр.5-20мм F150 W4</t>
  </si>
  <si>
    <t>БСГТ П3 В22,5(С18/22,5) фр.5-20мм F150 W4 t-5</t>
  </si>
  <si>
    <t>БСГТ П3 В22,5(С18/22,5) фр.5-20мм F250 W6</t>
  </si>
  <si>
    <t>БСГТ П3 В22,5(С18/22,5) фр.5-20мм F250 W6 t-5</t>
  </si>
  <si>
    <t>БСГТ П3 В22,5(С18/22,5) фр.5-20мм F300 W8</t>
  </si>
  <si>
    <t>БСГТ П3 В22,5(С18/22,5) фр.5-20мм F300 W8 t-5</t>
  </si>
  <si>
    <t>БСГТ П3 В22,5(С18/22,5) фр.5-20мм t-5</t>
  </si>
  <si>
    <t>БСГТ П3 В25(С20/25) фр.20-40мм F300 W8</t>
  </si>
  <si>
    <t>БСГТ П3 В25(С20/25) фр.20-40мм F300 W8 t-5</t>
  </si>
  <si>
    <t>БСГТ П3 В25(С20/25) фр.20-40мм t-5</t>
  </si>
  <si>
    <t>БСГТ П3 В25(С20/25) фр.5-20мм F100-150</t>
  </si>
  <si>
    <t>БСГТ П3 В25(С20/25) фр.5-20мм F100-150 t-5</t>
  </si>
  <si>
    <t>БСГТ П3 В25(С20/25) фр.5-20мм F150 W4</t>
  </si>
  <si>
    <t>БСГТ П3 В25(С20/25) фр.5-20мм F150 W4 t-5</t>
  </si>
  <si>
    <t>БСГТ П3 В25(С20/25) фр.5-20мм F250 W6</t>
  </si>
  <si>
    <t>БСГТ П3 В25(С20/25) фр.5-20мм F250 W6 t-5</t>
  </si>
  <si>
    <t>БСГТ П3 В25(С20/25) фр.5-20мм F300 W8</t>
  </si>
  <si>
    <t>БСГТ П3 В25(С20/25) фр.5-20мм F300 W8 t-5</t>
  </si>
  <si>
    <t>БСГТ П3 В25(С20/25) фр.5-20мм t-5</t>
  </si>
  <si>
    <t>БСГТ П3 В27,5(С22/27,5) фр.20-40мм</t>
  </si>
  <si>
    <t>БСГТ П3 В27,5(С22/27,5) фр.20-40мм t-5</t>
  </si>
  <si>
    <t>БСГТ П3 В27,5(С22/27,5) фр.5-20мм</t>
  </si>
  <si>
    <t>БСГТ П3 В27,5(С22/27,5) фр.5-20мм F100-150</t>
  </si>
  <si>
    <t>БСГТ П3 В27,5(С22/27,5) фр.5-20мм F100-150 t-5</t>
  </si>
  <si>
    <t>БСГТ П3 В27,5(С22/27,5) фр.5-20мм F150 W4</t>
  </si>
  <si>
    <t>БСГТ П3 В27,5(С22/27,5) фр.5-20мм F250 W6</t>
  </si>
  <si>
    <t>БСГТ П3 В27,5(С22/27,5) фр.5-20мм F250 W6 t-5</t>
  </si>
  <si>
    <t>БСГТ П3 В27,5(С22/27,5) фр.5-20мм t-5</t>
  </si>
  <si>
    <t>БСГТ П3 В30(С25/30) фр.20-40мм F300 W8</t>
  </si>
  <si>
    <t>БСГТ П3 В30(С25/30) фр.20-40мм F300 W8 t-5</t>
  </si>
  <si>
    <t>БСГТ П3 В30(С25/30) фр.20-40мм t-5</t>
  </si>
  <si>
    <t>БСГТ П3 В30(С25/30) фр.5-20мм F100-150</t>
  </si>
  <si>
    <t>БСГТ П3 В30(С25/30) фр.5-20мм F100-150 t-5</t>
  </si>
  <si>
    <t>БСГТ П3 В30(С25/30) фр.5-20мм F150 W4</t>
  </si>
  <si>
    <t>БСГТ П3 В30(С25/30) фр.5-20мм F150 W4 t-5</t>
  </si>
  <si>
    <t>БСГТ П3 В30(С25/30) фр.5-20мм F250 W6</t>
  </si>
  <si>
    <t>БСГТ П3 В30(С25/30) фр.5-20мм F250 W6 t-5</t>
  </si>
  <si>
    <t>БСГТ П3 В30(С25/30) фр.5-20мм F300 W8</t>
  </si>
  <si>
    <t>БСГТ П3 В30(С25/30) фр.5-20мм F300 W8 t-5</t>
  </si>
  <si>
    <t>БСГТ П3 В30(С25/30) фр.5-20мм t-5</t>
  </si>
  <si>
    <t>БСГТ П3 В35(С28/30) фр.20-40мм F300 W8</t>
  </si>
  <si>
    <t>БСГТ П3 В35(С28/30) фр.20-40мм F300 W8 t-5</t>
  </si>
  <si>
    <t>БСГТ П3 В35(С28/35) фр.5-20мм F250 W6</t>
  </si>
  <si>
    <t>БСГТ П3 В35(С28/35) фр.5-20мм F250 W6 t-5</t>
  </si>
  <si>
    <t>БСГТ П3 В35(С28/35) фр.5-20мм F300 W8</t>
  </si>
  <si>
    <t>БСГТ П3 В35(С28/35) фр.5-20мм F300 W8 t-5</t>
  </si>
  <si>
    <t>БСГТ П3 В37(С30/37) фр.20-40мм F300 W8</t>
  </si>
  <si>
    <t>БСГТ П3 В37(С30/37) фр.20-40мм F300 W8 t-5</t>
  </si>
  <si>
    <t>БСГТ П3 В37(С30/37) фр.5-20мм F100-150</t>
  </si>
  <si>
    <t>БСГТ П3 В37(С30/37) фр.5-20мм F100-150 t-5</t>
  </si>
  <si>
    <t>Отпускные цены на товарный бетон ф-ла з-д ЖБИ ОАО "Стройтрест №25"</t>
  </si>
  <si>
    <t>c 01.10.2018г.</t>
  </si>
  <si>
    <t>Утверждаю:</t>
  </si>
  <si>
    <t>Директор филиала завод ЖБИ</t>
  </si>
  <si>
    <t>ОАО «Строительный трест №25»</t>
  </si>
  <si>
    <t>________________А.А.Жудро</t>
  </si>
  <si>
    <t>«____» ______________ 20___г.</t>
  </si>
  <si>
    <t>фр.20-40 мм</t>
  </si>
  <si>
    <t>С8/10</t>
  </si>
  <si>
    <t>С10/12,5</t>
  </si>
  <si>
    <t>С12/15</t>
  </si>
  <si>
    <t>С16/20</t>
  </si>
  <si>
    <t>С18/22,5</t>
  </si>
  <si>
    <t>С20/25</t>
  </si>
  <si>
    <t>С22/27,5</t>
  </si>
  <si>
    <t>С25/30</t>
  </si>
  <si>
    <t>фр.5-20 мм</t>
  </si>
  <si>
    <t>П 3 фр.20-40 мм</t>
  </si>
  <si>
    <t>П 3 фр. 5-20 мм</t>
  </si>
  <si>
    <t>С12/15 t-5</t>
  </si>
  <si>
    <t>С8/10 t-5</t>
  </si>
  <si>
    <t>С18/22,5 t-5</t>
  </si>
  <si>
    <t>С16/20 t-5</t>
  </si>
  <si>
    <t>С20/25 t-5</t>
  </si>
  <si>
    <t>С22/27,5 t-5</t>
  </si>
  <si>
    <t>С25/30 t-5</t>
  </si>
  <si>
    <t>С8/10 F300 W8</t>
  </si>
  <si>
    <t>С12/15 F300 W8</t>
  </si>
  <si>
    <t>С16/20 F300 W8</t>
  </si>
  <si>
    <t>С18/22,5 F300 W8</t>
  </si>
  <si>
    <t>С20/25 F300 W8</t>
  </si>
  <si>
    <t>С25/30 F300 W8</t>
  </si>
  <si>
    <t>С8/10 F300 W8 t-5</t>
  </si>
  <si>
    <t>С12/15 F300 W8 t-5</t>
  </si>
  <si>
    <t>С16/20 F300 W8 t-5</t>
  </si>
  <si>
    <t>С18/22,5 F300 W8 t-5</t>
  </si>
  <si>
    <t>С20/25 F300 W8 t-5</t>
  </si>
  <si>
    <t>С25/30 F300 W8 t-5</t>
  </si>
  <si>
    <t>С30/37 F300 W8</t>
  </si>
  <si>
    <t>С28/30 F300 W8</t>
  </si>
  <si>
    <t>С28/30 F300 W8 t-5</t>
  </si>
  <si>
    <t>С30/37 F300 W8 t-5</t>
  </si>
  <si>
    <t>С8/10 F150 W4</t>
  </si>
  <si>
    <t>С8/10 F150 W4 t-5</t>
  </si>
  <si>
    <t>С8/10 F250 W6</t>
  </si>
  <si>
    <t>С8/10 F250 W6 t-5</t>
  </si>
  <si>
    <t>С10/12,5 t-5</t>
  </si>
  <si>
    <t>С10/12,5 F150 W4</t>
  </si>
  <si>
    <t>С10/12,5 F150 W4 t-5</t>
  </si>
  <si>
    <t>С10/12,5 F250 W6</t>
  </si>
  <si>
    <t>С10/12,5 F250 W6 t-5</t>
  </si>
  <si>
    <t>С12/15 F150 W4</t>
  </si>
  <si>
    <t>С12/15 F150 W4 t-5</t>
  </si>
  <si>
    <t>С12/15 F250 W6</t>
  </si>
  <si>
    <t>С12/15 F250 W6 t-5</t>
  </si>
  <si>
    <t>С16/20 F150 W4</t>
  </si>
  <si>
    <t>С16/20 F150 W4 t-5</t>
  </si>
  <si>
    <t>С16/20 F250 W6</t>
  </si>
  <si>
    <t>С16/20 F250 W6 t-5</t>
  </si>
  <si>
    <t>С18/22,5 F150 W4</t>
  </si>
  <si>
    <t>С18/22,5 F150 W4 t-5</t>
  </si>
  <si>
    <t>С18/22,5 F250 W6</t>
  </si>
  <si>
    <t>С18/22,5 F250 W6 t-5</t>
  </si>
  <si>
    <t>С20/25 F150 W4</t>
  </si>
  <si>
    <t>С20/25 F150 W4 t-5</t>
  </si>
  <si>
    <t>С20/25 F250 W6</t>
  </si>
  <si>
    <t>С20/25 F250 W6 t-5</t>
  </si>
  <si>
    <t>С22/27,5 F150 W4</t>
  </si>
  <si>
    <t>С22/27,5 F250 W6</t>
  </si>
  <si>
    <t>С22/27,5 F250 W6 t-5</t>
  </si>
  <si>
    <t>С25/30 F150 W4</t>
  </si>
  <si>
    <t>С25/30 F150 W4 t-5</t>
  </si>
  <si>
    <t>С25/30 F250 W6</t>
  </si>
  <si>
    <t>С25/30 F250 W6 t-5</t>
  </si>
  <si>
    <t>С28/35 F250 W6</t>
  </si>
  <si>
    <t>С28/35 F250 W6 t-5</t>
  </si>
  <si>
    <t>С28/35 F300 W8</t>
  </si>
  <si>
    <t>С28/35 F300 W8 t-5</t>
  </si>
  <si>
    <t>t-5 5-20mm</t>
  </si>
  <si>
    <t>t-5 20-40mm</t>
  </si>
  <si>
    <t>марка</t>
  </si>
  <si>
    <t>ед. изм</t>
  </si>
  <si>
    <t>отгрузка в самосвал</t>
  </si>
  <si>
    <t>отгрузка в миксер</t>
  </si>
  <si>
    <t>________________В.В.Сорокин</t>
  </si>
  <si>
    <t>Возможно изготовление бетона по индивидуальным требованиям заказчика</t>
  </si>
  <si>
    <t>М100 (С8/10)</t>
  </si>
  <si>
    <t>М150 (С10/12,5)</t>
  </si>
  <si>
    <t>М200 (С12/15)</t>
  </si>
  <si>
    <t>М250 (С16/20)</t>
  </si>
  <si>
    <t>М300 (С18/22,5)</t>
  </si>
  <si>
    <t>М350 (С20/25)</t>
  </si>
  <si>
    <t>М350 (С22/27,5)</t>
  </si>
  <si>
    <t>М400 (С25/30)</t>
  </si>
  <si>
    <t>Отпускные цены  на БЕТОН для сторонних организаций</t>
  </si>
  <si>
    <t>вводятся с</t>
  </si>
  <si>
    <t>экономист Казук Е.В.</t>
  </si>
  <si>
    <t>01.11.2019г.</t>
  </si>
  <si>
    <t>01.10.2019г.</t>
  </si>
  <si>
    <t>Отпускные цены  на бетон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</si>
</sst>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9">
    <xf numFmtId="0" fontId="0" fillId="0" borderId="0" xfId="0"/>
    <xf numFmtId="0" fontId="20" fillId="0" borderId="0" xfId="0" applyFont="1"/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33" borderId="10" xfId="0" applyFont="1" applyFill="1" applyBorder="1"/>
    <xf numFmtId="0" fontId="20" fillId="0" borderId="10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0" fillId="0" borderId="14" xfId="0" applyFont="1" applyBorder="1"/>
    <xf numFmtId="0" fontId="20" fillId="0" borderId="15" xfId="0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20" fillId="0" borderId="17" xfId="0" applyFont="1" applyBorder="1"/>
    <xf numFmtId="2" fontId="20" fillId="0" borderId="18" xfId="0" applyNumberFormat="1" applyFont="1" applyBorder="1" applyAlignment="1">
      <alignment horizontal="center"/>
    </xf>
    <xf numFmtId="0" fontId="20" fillId="0" borderId="19" xfId="0" applyFont="1" applyBorder="1"/>
    <xf numFmtId="0" fontId="20" fillId="0" borderId="2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20" fillId="0" borderId="21" xfId="0" applyNumberFormat="1" applyFont="1" applyBorder="1" applyAlignment="1">
      <alignment horizontal="center"/>
    </xf>
    <xf numFmtId="0" fontId="20" fillId="0" borderId="22" xfId="0" applyFont="1" applyBorder="1"/>
    <xf numFmtId="0" fontId="20" fillId="0" borderId="22" xfId="0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0" fontId="20" fillId="33" borderId="17" xfId="0" applyFont="1" applyFill="1" applyBorder="1"/>
    <xf numFmtId="0" fontId="20" fillId="0" borderId="17" xfId="0" applyFont="1" applyBorder="1" applyAlignment="1">
      <alignment wrapText="1"/>
    </xf>
    <xf numFmtId="0" fontId="20" fillId="0" borderId="23" xfId="0" applyFont="1" applyBorder="1"/>
    <xf numFmtId="2" fontId="20" fillId="0" borderId="24" xfId="0" applyNumberFormat="1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0" fillId="0" borderId="25" xfId="0" applyFont="1" applyFill="1" applyBorder="1"/>
    <xf numFmtId="0" fontId="20" fillId="0" borderId="13" xfId="0" applyFont="1" applyBorder="1"/>
    <xf numFmtId="0" fontId="0" fillId="0" borderId="14" xfId="0" applyBorder="1"/>
    <xf numFmtId="0" fontId="20" fillId="0" borderId="15" xfId="0" applyFont="1" applyBorder="1"/>
    <xf numFmtId="0" fontId="0" fillId="0" borderId="17" xfId="0" applyBorder="1"/>
    <xf numFmtId="0" fontId="0" fillId="0" borderId="19" xfId="0" applyBorder="1"/>
    <xf numFmtId="0" fontId="20" fillId="0" borderId="20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8" xfId="0" applyBorder="1"/>
    <xf numFmtId="0" fontId="0" fillId="0" borderId="32" xfId="0" applyBorder="1"/>
    <xf numFmtId="0" fontId="20" fillId="0" borderId="12" xfId="0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20" fillId="0" borderId="33" xfId="0" applyNumberFormat="1" applyFont="1" applyBorder="1" applyAlignment="1">
      <alignment horizontal="center"/>
    </xf>
    <xf numFmtId="0" fontId="0" fillId="0" borderId="2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20" fillId="0" borderId="38" xfId="0" applyFont="1" applyBorder="1"/>
    <xf numFmtId="0" fontId="20" fillId="0" borderId="39" xfId="0" applyFont="1" applyBorder="1"/>
    <xf numFmtId="0" fontId="20" fillId="0" borderId="40" xfId="0" applyFont="1" applyBorder="1"/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9" xfId="0" applyFont="1" applyBorder="1"/>
    <xf numFmtId="0" fontId="20" fillId="0" borderId="50" xfId="0" applyFont="1" applyBorder="1"/>
    <xf numFmtId="0" fontId="20" fillId="0" borderId="50" xfId="0" applyFont="1" applyBorder="1" applyAlignment="1">
      <alignment wrapText="1"/>
    </xf>
    <xf numFmtId="0" fontId="20" fillId="0" borderId="51" xfId="0" applyFont="1" applyBorder="1"/>
    <xf numFmtId="2" fontId="20" fillId="0" borderId="52" xfId="0" applyNumberFormat="1" applyFont="1" applyBorder="1" applyAlignment="1">
      <alignment horizontal="center"/>
    </xf>
    <xf numFmtId="2" fontId="20" fillId="0" borderId="53" xfId="0" applyNumberFormat="1" applyFont="1" applyBorder="1" applyAlignment="1">
      <alignment horizontal="center"/>
    </xf>
    <xf numFmtId="2" fontId="20" fillId="0" borderId="54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20" fillId="0" borderId="49" xfId="0" applyNumberFormat="1" applyFont="1" applyBorder="1" applyAlignment="1">
      <alignment horizontal="center"/>
    </xf>
    <xf numFmtId="2" fontId="20" fillId="0" borderId="50" xfId="0" applyNumberFormat="1" applyFont="1" applyBorder="1" applyAlignment="1">
      <alignment horizontal="center"/>
    </xf>
    <xf numFmtId="2" fontId="20" fillId="0" borderId="5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2" fontId="20" fillId="0" borderId="55" xfId="0" applyNumberFormat="1" applyFont="1" applyBorder="1" applyAlignment="1">
      <alignment horizontal="center"/>
    </xf>
    <xf numFmtId="2" fontId="20" fillId="0" borderId="52" xfId="0" applyNumberFormat="1" applyFont="1" applyBorder="1" applyAlignment="1">
      <alignment horizontal="center"/>
    </xf>
    <xf numFmtId="2" fontId="20" fillId="0" borderId="49" xfId="0" applyNumberFormat="1" applyFont="1" applyBorder="1" applyAlignment="1">
      <alignment horizontal="center"/>
    </xf>
    <xf numFmtId="0" fontId="20" fillId="0" borderId="0" xfId="0" applyFont="1" applyFill="1" applyBorder="1"/>
    <xf numFmtId="0" fontId="25" fillId="0" borderId="0" xfId="0" applyFont="1" applyAlignment="1">
      <alignment horizontal="center" vertical="top"/>
    </xf>
    <xf numFmtId="0" fontId="27" fillId="0" borderId="0" xfId="0" applyFont="1" applyFill="1" applyBorder="1"/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20" fillId="0" borderId="11" xfId="0" applyFont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top"/>
    </xf>
    <xf numFmtId="0" fontId="25" fillId="0" borderId="56" xfId="0" applyFont="1" applyBorder="1" applyAlignment="1">
      <alignment horizontal="right" vertical="top"/>
    </xf>
    <xf numFmtId="0" fontId="26" fillId="0" borderId="56" xfId="0" applyFont="1" applyBorder="1" applyAlignment="1">
      <alignment horizontal="center" vertical="top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1"/>
  <sheetViews>
    <sheetView workbookViewId="0">
      <selection activeCell="A2" sqref="A2:E247"/>
    </sheetView>
  </sheetViews>
  <sheetFormatPr defaultRowHeight="15"/>
  <cols>
    <col min="1" max="1" width="52.7109375" customWidth="1"/>
    <col min="2" max="2" width="11.28515625" customWidth="1"/>
  </cols>
  <sheetData>
    <row r="2" spans="1:7" ht="15" customHeight="1">
      <c r="A2" s="93" t="s">
        <v>244</v>
      </c>
      <c r="B2" s="93"/>
      <c r="C2" s="93"/>
      <c r="D2" s="93"/>
      <c r="E2" s="93"/>
    </row>
    <row r="3" spans="1:7" ht="15" customHeight="1">
      <c r="A3" s="93"/>
      <c r="B3" s="93"/>
      <c r="C3" s="93"/>
      <c r="D3" s="93"/>
      <c r="E3" s="93"/>
    </row>
    <row r="4" spans="1:7" ht="15" customHeight="1">
      <c r="A4" s="93"/>
      <c r="B4" s="93"/>
      <c r="C4" s="93"/>
      <c r="D4" s="93"/>
      <c r="E4" s="93"/>
    </row>
    <row r="6" spans="1:7" ht="15.75">
      <c r="A6" s="1"/>
      <c r="B6" s="1"/>
      <c r="C6" s="1"/>
      <c r="D6" s="1"/>
      <c r="E6" s="1"/>
      <c r="F6" s="1"/>
      <c r="G6" s="1"/>
    </row>
    <row r="7" spans="1:7" ht="15.75">
      <c r="A7" s="1"/>
      <c r="B7" s="1"/>
      <c r="C7" s="1"/>
      <c r="D7" s="92" t="s">
        <v>245</v>
      </c>
      <c r="E7" s="92"/>
      <c r="F7" s="1"/>
      <c r="G7" s="1"/>
    </row>
    <row r="8" spans="1:7" ht="15.75" customHeight="1">
      <c r="A8" s="95" t="s">
        <v>21</v>
      </c>
      <c r="B8" s="96" t="s">
        <v>22</v>
      </c>
      <c r="C8" s="94" t="s">
        <v>26</v>
      </c>
      <c r="D8" s="94"/>
      <c r="E8" s="94"/>
      <c r="F8" s="1"/>
      <c r="G8" s="1"/>
    </row>
    <row r="9" spans="1:7" ht="15" customHeight="1">
      <c r="A9" s="95"/>
      <c r="B9" s="96"/>
      <c r="C9" s="95" t="s">
        <v>23</v>
      </c>
      <c r="D9" s="96" t="s">
        <v>24</v>
      </c>
      <c r="E9" s="96" t="s">
        <v>25</v>
      </c>
      <c r="F9" s="1"/>
      <c r="G9" s="1"/>
    </row>
    <row r="10" spans="1:7" ht="15" customHeight="1">
      <c r="A10" s="95"/>
      <c r="B10" s="96"/>
      <c r="C10" s="95"/>
      <c r="D10" s="96"/>
      <c r="E10" s="96"/>
      <c r="F10" s="1"/>
      <c r="G10" s="1"/>
    </row>
    <row r="11" spans="1:7" ht="15.75">
      <c r="A11" s="2" t="s">
        <v>0</v>
      </c>
      <c r="B11" s="3" t="s">
        <v>1</v>
      </c>
      <c r="C11" s="3">
        <v>79.819999999999993</v>
      </c>
      <c r="D11" s="4">
        <f>C11*20%</f>
        <v>15.963999999999999</v>
      </c>
      <c r="E11" s="4">
        <f>C11*1.2</f>
        <v>95.783999999999992</v>
      </c>
      <c r="F11" s="1"/>
      <c r="G11" s="1"/>
    </row>
    <row r="12" spans="1:7" ht="15.75">
      <c r="A12" s="2" t="s">
        <v>27</v>
      </c>
      <c r="B12" s="3" t="s">
        <v>1</v>
      </c>
      <c r="C12" s="3">
        <v>101.13</v>
      </c>
      <c r="D12" s="4">
        <f t="shared" ref="D12:D75" si="0">C12*20%</f>
        <v>20.225999999999999</v>
      </c>
      <c r="E12" s="4">
        <f t="shared" ref="E12:E75" si="1">C12*1.2</f>
        <v>121.35599999999999</v>
      </c>
      <c r="F12" s="1"/>
      <c r="G12" s="1"/>
    </row>
    <row r="13" spans="1:7" ht="15.75">
      <c r="A13" s="2" t="s">
        <v>28</v>
      </c>
      <c r="B13" s="3" t="s">
        <v>1</v>
      </c>
      <c r="C13" s="3">
        <v>104.64</v>
      </c>
      <c r="D13" s="4">
        <f t="shared" si="0"/>
        <v>20.928000000000001</v>
      </c>
      <c r="E13" s="4">
        <f t="shared" si="1"/>
        <v>125.568</v>
      </c>
      <c r="F13" s="1"/>
      <c r="G13" s="1"/>
    </row>
    <row r="14" spans="1:7" ht="15.75">
      <c r="A14" s="2" t="s">
        <v>29</v>
      </c>
      <c r="B14" s="3" t="s">
        <v>1</v>
      </c>
      <c r="C14" s="3">
        <v>111.97</v>
      </c>
      <c r="D14" s="4">
        <f t="shared" si="0"/>
        <v>22.394000000000002</v>
      </c>
      <c r="E14" s="4">
        <f t="shared" si="1"/>
        <v>134.364</v>
      </c>
      <c r="F14" s="1"/>
      <c r="G14" s="1"/>
    </row>
    <row r="15" spans="1:7" ht="15.75">
      <c r="A15" s="2" t="s">
        <v>30</v>
      </c>
      <c r="B15" s="3" t="s">
        <v>1</v>
      </c>
      <c r="C15" s="3">
        <v>116.31</v>
      </c>
      <c r="D15" s="4">
        <f t="shared" si="0"/>
        <v>23.262</v>
      </c>
      <c r="E15" s="4">
        <f t="shared" si="1"/>
        <v>139.572</v>
      </c>
      <c r="F15" s="1"/>
      <c r="G15" s="1"/>
    </row>
    <row r="16" spans="1:7" ht="15.75">
      <c r="A16" s="2" t="s">
        <v>31</v>
      </c>
      <c r="B16" s="3" t="s">
        <v>1</v>
      </c>
      <c r="C16" s="3">
        <v>118.79</v>
      </c>
      <c r="D16" s="4">
        <f t="shared" si="0"/>
        <v>23.758000000000003</v>
      </c>
      <c r="E16" s="4">
        <f t="shared" si="1"/>
        <v>142.548</v>
      </c>
      <c r="F16" s="1"/>
      <c r="G16" s="1"/>
    </row>
    <row r="17" spans="1:7" ht="15.75">
      <c r="A17" s="2" t="s">
        <v>32</v>
      </c>
      <c r="B17" s="3" t="s">
        <v>1</v>
      </c>
      <c r="C17" s="3">
        <v>123.68</v>
      </c>
      <c r="D17" s="4">
        <f t="shared" si="0"/>
        <v>24.736000000000004</v>
      </c>
      <c r="E17" s="4">
        <f t="shared" si="1"/>
        <v>148.416</v>
      </c>
      <c r="F17" s="1"/>
      <c r="G17" s="1"/>
    </row>
    <row r="18" spans="1:7" ht="15.75">
      <c r="A18" s="2" t="s">
        <v>33</v>
      </c>
      <c r="B18" s="3" t="s">
        <v>1</v>
      </c>
      <c r="C18" s="3">
        <v>81.89</v>
      </c>
      <c r="D18" s="4">
        <f t="shared" si="0"/>
        <v>16.378</v>
      </c>
      <c r="E18" s="4">
        <f t="shared" si="1"/>
        <v>98.268000000000001</v>
      </c>
      <c r="F18" s="1"/>
      <c r="G18" s="1"/>
    </row>
    <row r="19" spans="1:7" ht="15.75">
      <c r="A19" s="2" t="s">
        <v>2</v>
      </c>
      <c r="B19" s="3" t="s">
        <v>1</v>
      </c>
      <c r="C19" s="3">
        <v>86.56</v>
      </c>
      <c r="D19" s="4">
        <f t="shared" si="0"/>
        <v>17.312000000000001</v>
      </c>
      <c r="E19" s="4">
        <f t="shared" si="1"/>
        <v>103.872</v>
      </c>
      <c r="F19" s="1"/>
      <c r="G19" s="1"/>
    </row>
    <row r="20" spans="1:7" ht="15.75">
      <c r="A20" s="2" t="s">
        <v>34</v>
      </c>
      <c r="B20" s="3" t="s">
        <v>1</v>
      </c>
      <c r="C20" s="3">
        <v>104.28</v>
      </c>
      <c r="D20" s="4">
        <f t="shared" si="0"/>
        <v>20.856000000000002</v>
      </c>
      <c r="E20" s="4">
        <f t="shared" si="1"/>
        <v>125.136</v>
      </c>
      <c r="F20" s="1"/>
      <c r="G20" s="1"/>
    </row>
    <row r="21" spans="1:7" ht="15.75">
      <c r="A21" s="2" t="s">
        <v>35</v>
      </c>
      <c r="B21" s="3" t="s">
        <v>1</v>
      </c>
      <c r="C21" s="3">
        <v>107.79</v>
      </c>
      <c r="D21" s="4">
        <f t="shared" si="0"/>
        <v>21.558000000000003</v>
      </c>
      <c r="E21" s="4">
        <f t="shared" si="1"/>
        <v>129.34800000000001</v>
      </c>
      <c r="F21" s="1"/>
      <c r="G21" s="1"/>
    </row>
    <row r="22" spans="1:7" ht="15.75">
      <c r="A22" s="2" t="s">
        <v>36</v>
      </c>
      <c r="B22" s="3" t="s">
        <v>1</v>
      </c>
      <c r="C22" s="3">
        <v>114.98</v>
      </c>
      <c r="D22" s="4">
        <f t="shared" si="0"/>
        <v>22.996000000000002</v>
      </c>
      <c r="E22" s="4">
        <f t="shared" si="1"/>
        <v>137.976</v>
      </c>
      <c r="F22" s="1"/>
      <c r="G22" s="1"/>
    </row>
    <row r="23" spans="1:7" ht="15.75">
      <c r="A23" s="2" t="s">
        <v>37</v>
      </c>
      <c r="B23" s="3" t="s">
        <v>1</v>
      </c>
      <c r="C23" s="3">
        <v>119.25</v>
      </c>
      <c r="D23" s="4">
        <f t="shared" si="0"/>
        <v>23.85</v>
      </c>
      <c r="E23" s="4">
        <f t="shared" si="1"/>
        <v>143.1</v>
      </c>
      <c r="F23" s="1"/>
      <c r="G23" s="1"/>
    </row>
    <row r="24" spans="1:7" ht="15.75">
      <c r="A24" s="2" t="s">
        <v>38</v>
      </c>
      <c r="B24" s="3" t="s">
        <v>1</v>
      </c>
      <c r="C24" s="3">
        <v>122.56</v>
      </c>
      <c r="D24" s="4">
        <f t="shared" si="0"/>
        <v>24.512</v>
      </c>
      <c r="E24" s="4">
        <f t="shared" si="1"/>
        <v>147.072</v>
      </c>
      <c r="F24" s="1"/>
      <c r="G24" s="1"/>
    </row>
    <row r="25" spans="1:7" ht="15.75">
      <c r="A25" s="2" t="s">
        <v>39</v>
      </c>
      <c r="B25" s="3" t="s">
        <v>1</v>
      </c>
      <c r="C25" s="3">
        <v>127.45</v>
      </c>
      <c r="D25" s="4">
        <f t="shared" si="0"/>
        <v>25.490000000000002</v>
      </c>
      <c r="E25" s="4">
        <f t="shared" si="1"/>
        <v>152.94</v>
      </c>
      <c r="F25" s="1"/>
      <c r="G25" s="1"/>
    </row>
    <row r="26" spans="1:7" ht="15.75">
      <c r="A26" s="2" t="s">
        <v>40</v>
      </c>
      <c r="B26" s="3" t="s">
        <v>1</v>
      </c>
      <c r="C26" s="3">
        <v>88.83</v>
      </c>
      <c r="D26" s="4">
        <f t="shared" si="0"/>
        <v>17.766000000000002</v>
      </c>
      <c r="E26" s="4">
        <f t="shared" si="1"/>
        <v>106.59599999999999</v>
      </c>
      <c r="F26" s="1"/>
      <c r="G26" s="1"/>
    </row>
    <row r="27" spans="1:7" ht="15.75">
      <c r="A27" s="2" t="s">
        <v>41</v>
      </c>
      <c r="B27" s="3" t="s">
        <v>1</v>
      </c>
      <c r="C27" s="3">
        <v>82.27</v>
      </c>
      <c r="D27" s="4">
        <f t="shared" si="0"/>
        <v>16.454000000000001</v>
      </c>
      <c r="E27" s="4">
        <f t="shared" si="1"/>
        <v>98.72399999999999</v>
      </c>
      <c r="F27" s="1"/>
      <c r="G27" s="1"/>
    </row>
    <row r="28" spans="1:7" ht="15.75">
      <c r="A28" s="2" t="s">
        <v>42</v>
      </c>
      <c r="B28" s="3" t="s">
        <v>1</v>
      </c>
      <c r="C28" s="3">
        <v>101.13</v>
      </c>
      <c r="D28" s="4">
        <f t="shared" si="0"/>
        <v>20.225999999999999</v>
      </c>
      <c r="E28" s="4">
        <f t="shared" si="1"/>
        <v>121.35599999999999</v>
      </c>
      <c r="F28" s="1"/>
      <c r="G28" s="1"/>
    </row>
    <row r="29" spans="1:7" ht="15.75">
      <c r="A29" s="5" t="s">
        <v>43</v>
      </c>
      <c r="B29" s="3" t="s">
        <v>1</v>
      </c>
      <c r="C29" s="3">
        <v>104.64</v>
      </c>
      <c r="D29" s="4">
        <f t="shared" si="0"/>
        <v>20.928000000000001</v>
      </c>
      <c r="E29" s="4">
        <f t="shared" si="1"/>
        <v>125.568</v>
      </c>
      <c r="F29" s="1"/>
      <c r="G29" s="1"/>
    </row>
    <row r="30" spans="1:7" ht="15.75">
      <c r="A30" s="2" t="s">
        <v>44</v>
      </c>
      <c r="B30" s="3" t="s">
        <v>1</v>
      </c>
      <c r="C30" s="3">
        <v>111.97</v>
      </c>
      <c r="D30" s="4">
        <f t="shared" si="0"/>
        <v>22.394000000000002</v>
      </c>
      <c r="E30" s="4">
        <f t="shared" si="1"/>
        <v>134.364</v>
      </c>
      <c r="F30" s="1"/>
      <c r="G30" s="1"/>
    </row>
    <row r="31" spans="1:7" ht="15.75">
      <c r="A31" s="2" t="s">
        <v>45</v>
      </c>
      <c r="B31" s="3" t="s">
        <v>1</v>
      </c>
      <c r="C31" s="3">
        <v>116.31</v>
      </c>
      <c r="D31" s="4">
        <f t="shared" si="0"/>
        <v>23.262</v>
      </c>
      <c r="E31" s="4">
        <f t="shared" si="1"/>
        <v>139.572</v>
      </c>
      <c r="F31" s="1"/>
      <c r="G31" s="1"/>
    </row>
    <row r="32" spans="1:7" ht="15.75">
      <c r="A32" s="2" t="s">
        <v>46</v>
      </c>
      <c r="B32" s="3" t="s">
        <v>1</v>
      </c>
      <c r="C32" s="3">
        <v>100.25</v>
      </c>
      <c r="D32" s="4">
        <f t="shared" si="0"/>
        <v>20.05</v>
      </c>
      <c r="E32" s="4">
        <f t="shared" si="1"/>
        <v>120.3</v>
      </c>
      <c r="F32" s="1"/>
      <c r="G32" s="1"/>
    </row>
    <row r="33" spans="1:7" ht="15.75">
      <c r="A33" s="2" t="s">
        <v>47</v>
      </c>
      <c r="B33" s="3" t="s">
        <v>1</v>
      </c>
      <c r="C33" s="3">
        <v>105.14</v>
      </c>
      <c r="D33" s="4">
        <f t="shared" si="0"/>
        <v>21.028000000000002</v>
      </c>
      <c r="E33" s="4">
        <f t="shared" si="1"/>
        <v>126.16799999999999</v>
      </c>
      <c r="F33" s="1"/>
      <c r="G33" s="1"/>
    </row>
    <row r="34" spans="1:7" ht="15.75">
      <c r="A34" s="2" t="s">
        <v>48</v>
      </c>
      <c r="B34" s="3" t="s">
        <v>1</v>
      </c>
      <c r="C34" s="3">
        <v>84.54</v>
      </c>
      <c r="D34" s="4">
        <f t="shared" si="0"/>
        <v>16.908000000000001</v>
      </c>
      <c r="E34" s="4">
        <f t="shared" si="1"/>
        <v>101.44800000000001</v>
      </c>
      <c r="F34" s="1"/>
      <c r="G34" s="1"/>
    </row>
    <row r="35" spans="1:7" ht="15.75">
      <c r="A35" s="2" t="s">
        <v>49</v>
      </c>
      <c r="B35" s="3" t="s">
        <v>1</v>
      </c>
      <c r="C35" s="3">
        <v>86.13</v>
      </c>
      <c r="D35" s="4">
        <f t="shared" si="0"/>
        <v>17.225999999999999</v>
      </c>
      <c r="E35" s="4">
        <f t="shared" si="1"/>
        <v>103.35599999999999</v>
      </c>
      <c r="F35" s="1"/>
      <c r="G35" s="1"/>
    </row>
    <row r="36" spans="1:7" ht="15.75">
      <c r="A36" s="2" t="s">
        <v>50</v>
      </c>
      <c r="B36" s="3" t="s">
        <v>1</v>
      </c>
      <c r="C36" s="3">
        <v>104.3</v>
      </c>
      <c r="D36" s="4">
        <f t="shared" si="0"/>
        <v>20.86</v>
      </c>
      <c r="E36" s="4">
        <f t="shared" si="1"/>
        <v>125.16</v>
      </c>
      <c r="F36" s="1"/>
      <c r="G36" s="1"/>
    </row>
    <row r="37" spans="1:7" ht="15.75">
      <c r="A37" s="2" t="s">
        <v>51</v>
      </c>
      <c r="B37" s="3"/>
      <c r="C37" s="3">
        <v>107.81</v>
      </c>
      <c r="D37" s="4">
        <f t="shared" si="0"/>
        <v>21.562000000000001</v>
      </c>
      <c r="E37" s="4">
        <f t="shared" si="1"/>
        <v>129.37199999999999</v>
      </c>
      <c r="F37" s="1"/>
      <c r="G37" s="1"/>
    </row>
    <row r="38" spans="1:7" ht="15.75">
      <c r="A38" s="2" t="s">
        <v>52</v>
      </c>
      <c r="B38" s="3" t="s">
        <v>1</v>
      </c>
      <c r="C38" s="3">
        <v>114.98</v>
      </c>
      <c r="D38" s="4">
        <f t="shared" si="0"/>
        <v>22.996000000000002</v>
      </c>
      <c r="E38" s="4">
        <f t="shared" si="1"/>
        <v>137.976</v>
      </c>
      <c r="F38" s="1"/>
      <c r="G38" s="1"/>
    </row>
    <row r="39" spans="1:7" ht="15.75">
      <c r="A39" s="2" t="s">
        <v>53</v>
      </c>
      <c r="B39" s="3" t="s">
        <v>1</v>
      </c>
      <c r="C39" s="3">
        <v>119.25</v>
      </c>
      <c r="D39" s="4">
        <f t="shared" si="0"/>
        <v>23.85</v>
      </c>
      <c r="E39" s="4">
        <f t="shared" si="1"/>
        <v>143.1</v>
      </c>
      <c r="F39" s="1"/>
      <c r="G39" s="1"/>
    </row>
    <row r="40" spans="1:7" ht="15.75">
      <c r="A40" s="2" t="s">
        <v>54</v>
      </c>
      <c r="B40" s="3" t="s">
        <v>1</v>
      </c>
      <c r="C40" s="3">
        <v>122.56</v>
      </c>
      <c r="D40" s="4">
        <f t="shared" si="0"/>
        <v>24.512</v>
      </c>
      <c r="E40" s="4">
        <f t="shared" si="1"/>
        <v>147.072</v>
      </c>
      <c r="F40" s="1"/>
      <c r="G40" s="1"/>
    </row>
    <row r="41" spans="1:7" ht="15.75">
      <c r="A41" s="2" t="s">
        <v>55</v>
      </c>
      <c r="B41" s="3" t="s">
        <v>1</v>
      </c>
      <c r="C41" s="3">
        <v>127.45</v>
      </c>
      <c r="D41" s="4">
        <f t="shared" si="0"/>
        <v>25.490000000000002</v>
      </c>
      <c r="E41" s="4">
        <f t="shared" si="1"/>
        <v>152.94</v>
      </c>
      <c r="F41" s="1"/>
      <c r="G41" s="1"/>
    </row>
    <row r="42" spans="1:7" ht="15.75">
      <c r="A42" s="2" t="s">
        <v>56</v>
      </c>
      <c r="B42" s="3" t="s">
        <v>1</v>
      </c>
      <c r="C42" s="3">
        <v>88.41</v>
      </c>
      <c r="D42" s="4">
        <f t="shared" si="0"/>
        <v>17.681999999999999</v>
      </c>
      <c r="E42" s="4">
        <f t="shared" si="1"/>
        <v>106.092</v>
      </c>
      <c r="F42" s="1"/>
      <c r="G42" s="1"/>
    </row>
    <row r="43" spans="1:7" ht="15.75">
      <c r="A43" s="2" t="s">
        <v>3</v>
      </c>
      <c r="B43" s="3" t="s">
        <v>1</v>
      </c>
      <c r="C43" s="3">
        <v>86.41</v>
      </c>
      <c r="D43" s="4">
        <f t="shared" si="0"/>
        <v>17.282</v>
      </c>
      <c r="E43" s="4">
        <f t="shared" si="1"/>
        <v>103.69199999999999</v>
      </c>
      <c r="F43" s="1"/>
      <c r="G43" s="1"/>
    </row>
    <row r="44" spans="1:7" ht="15.75">
      <c r="A44" s="2" t="s">
        <v>57</v>
      </c>
      <c r="B44" s="3" t="s">
        <v>1</v>
      </c>
      <c r="C44" s="3">
        <v>101.13</v>
      </c>
      <c r="D44" s="4">
        <f t="shared" si="0"/>
        <v>20.225999999999999</v>
      </c>
      <c r="E44" s="4">
        <f t="shared" si="1"/>
        <v>121.35599999999999</v>
      </c>
      <c r="F44" s="1"/>
      <c r="G44" s="1"/>
    </row>
    <row r="45" spans="1:7" ht="15.75">
      <c r="A45" s="2" t="s">
        <v>58</v>
      </c>
      <c r="B45" s="3" t="s">
        <v>1</v>
      </c>
      <c r="C45" s="3">
        <v>104.64</v>
      </c>
      <c r="D45" s="4">
        <f t="shared" si="0"/>
        <v>20.928000000000001</v>
      </c>
      <c r="E45" s="4">
        <f t="shared" si="1"/>
        <v>125.568</v>
      </c>
      <c r="F45" s="1"/>
      <c r="G45" s="1"/>
    </row>
    <row r="46" spans="1:7" ht="15.75">
      <c r="A46" s="2" t="s">
        <v>59</v>
      </c>
      <c r="B46" s="3" t="s">
        <v>1</v>
      </c>
      <c r="C46" s="3">
        <v>111.97</v>
      </c>
      <c r="D46" s="4">
        <f t="shared" si="0"/>
        <v>22.394000000000002</v>
      </c>
      <c r="E46" s="4">
        <f t="shared" si="1"/>
        <v>134.364</v>
      </c>
      <c r="F46" s="1"/>
      <c r="G46" s="1"/>
    </row>
    <row r="47" spans="1:7" ht="15.75">
      <c r="A47" s="2" t="s">
        <v>60</v>
      </c>
      <c r="B47" s="3" t="s">
        <v>1</v>
      </c>
      <c r="C47" s="3">
        <v>116.31</v>
      </c>
      <c r="D47" s="4">
        <f t="shared" si="0"/>
        <v>23.262</v>
      </c>
      <c r="E47" s="4">
        <f t="shared" si="1"/>
        <v>139.572</v>
      </c>
      <c r="F47" s="1"/>
      <c r="G47" s="1"/>
    </row>
    <row r="48" spans="1:7" ht="15.75">
      <c r="A48" s="2" t="s">
        <v>61</v>
      </c>
      <c r="B48" s="3" t="s">
        <v>1</v>
      </c>
      <c r="C48" s="3">
        <v>118.79</v>
      </c>
      <c r="D48" s="4">
        <f t="shared" si="0"/>
        <v>23.758000000000003</v>
      </c>
      <c r="E48" s="4">
        <f t="shared" si="1"/>
        <v>142.548</v>
      </c>
      <c r="F48" s="1"/>
      <c r="G48" s="1"/>
    </row>
    <row r="49" spans="1:7" ht="15.75">
      <c r="A49" s="2" t="s">
        <v>62</v>
      </c>
      <c r="B49" s="3" t="s">
        <v>1</v>
      </c>
      <c r="C49" s="3">
        <v>123.68</v>
      </c>
      <c r="D49" s="4">
        <f t="shared" si="0"/>
        <v>24.736000000000004</v>
      </c>
      <c r="E49" s="4">
        <f t="shared" si="1"/>
        <v>148.416</v>
      </c>
      <c r="F49" s="1"/>
      <c r="G49" s="1"/>
    </row>
    <row r="50" spans="1:7" ht="15.75">
      <c r="A50" s="2" t="s">
        <v>63</v>
      </c>
      <c r="B50" s="3" t="s">
        <v>1</v>
      </c>
      <c r="C50" s="3">
        <v>84.62</v>
      </c>
      <c r="D50" s="4">
        <f t="shared" si="0"/>
        <v>16.924000000000003</v>
      </c>
      <c r="E50" s="4">
        <f t="shared" si="1"/>
        <v>101.544</v>
      </c>
      <c r="F50" s="1"/>
      <c r="G50" s="1"/>
    </row>
    <row r="51" spans="1:7" ht="15.75">
      <c r="A51" s="2" t="s">
        <v>4</v>
      </c>
      <c r="B51" s="3" t="s">
        <v>1</v>
      </c>
      <c r="C51" s="3">
        <v>88.47</v>
      </c>
      <c r="D51" s="4">
        <f t="shared" si="0"/>
        <v>17.693999999999999</v>
      </c>
      <c r="E51" s="4">
        <f t="shared" si="1"/>
        <v>106.164</v>
      </c>
      <c r="F51" s="1"/>
      <c r="G51" s="1"/>
    </row>
    <row r="52" spans="1:7" ht="15.75">
      <c r="A52" s="2" t="s">
        <v>64</v>
      </c>
      <c r="B52" s="3" t="s">
        <v>1</v>
      </c>
      <c r="C52" s="3">
        <v>104.32</v>
      </c>
      <c r="D52" s="4">
        <f t="shared" si="0"/>
        <v>20.864000000000001</v>
      </c>
      <c r="E52" s="4">
        <f t="shared" si="1"/>
        <v>125.18399999999998</v>
      </c>
      <c r="F52" s="1"/>
      <c r="G52" s="1"/>
    </row>
    <row r="53" spans="1:7" ht="15.75">
      <c r="A53" s="2" t="s">
        <v>65</v>
      </c>
      <c r="B53" s="3" t="s">
        <v>1</v>
      </c>
      <c r="C53" s="3">
        <v>107.83</v>
      </c>
      <c r="D53" s="4">
        <f t="shared" si="0"/>
        <v>21.566000000000003</v>
      </c>
      <c r="E53" s="4">
        <f t="shared" si="1"/>
        <v>129.39599999999999</v>
      </c>
      <c r="F53" s="1"/>
      <c r="G53" s="1"/>
    </row>
    <row r="54" spans="1:7" ht="15.75">
      <c r="A54" s="2" t="s">
        <v>66</v>
      </c>
      <c r="B54" s="3" t="s">
        <v>1</v>
      </c>
      <c r="C54" s="3">
        <v>114.98</v>
      </c>
      <c r="D54" s="4">
        <f t="shared" si="0"/>
        <v>22.996000000000002</v>
      </c>
      <c r="E54" s="4">
        <f t="shared" si="1"/>
        <v>137.976</v>
      </c>
      <c r="F54" s="1"/>
      <c r="G54" s="1"/>
    </row>
    <row r="55" spans="1:7" ht="15.75">
      <c r="A55" s="2" t="s">
        <v>67</v>
      </c>
      <c r="B55" s="3" t="s">
        <v>1</v>
      </c>
      <c r="C55" s="3">
        <v>119.25</v>
      </c>
      <c r="D55" s="4">
        <f t="shared" si="0"/>
        <v>23.85</v>
      </c>
      <c r="E55" s="4">
        <f t="shared" si="1"/>
        <v>143.1</v>
      </c>
      <c r="F55" s="1"/>
      <c r="G55" s="1"/>
    </row>
    <row r="56" spans="1:7" ht="15.75">
      <c r="A56" s="2" t="s">
        <v>68</v>
      </c>
      <c r="B56" s="3" t="s">
        <v>1</v>
      </c>
      <c r="C56" s="3">
        <v>122.56</v>
      </c>
      <c r="D56" s="4">
        <f t="shared" si="0"/>
        <v>24.512</v>
      </c>
      <c r="E56" s="4">
        <f t="shared" si="1"/>
        <v>147.072</v>
      </c>
      <c r="F56" s="1"/>
      <c r="G56" s="1"/>
    </row>
    <row r="57" spans="1:7" ht="15.75">
      <c r="A57" s="2" t="s">
        <v>69</v>
      </c>
      <c r="B57" s="3" t="s">
        <v>1</v>
      </c>
      <c r="C57" s="3">
        <v>127.45</v>
      </c>
      <c r="D57" s="4">
        <f t="shared" si="0"/>
        <v>25.490000000000002</v>
      </c>
      <c r="E57" s="4">
        <f t="shared" si="1"/>
        <v>152.94</v>
      </c>
      <c r="F57" s="1"/>
      <c r="G57" s="1"/>
    </row>
    <row r="58" spans="1:7" ht="15.75">
      <c r="A58" s="2" t="s">
        <v>70</v>
      </c>
      <c r="B58" s="3" t="s">
        <v>1</v>
      </c>
      <c r="C58" s="3">
        <v>90.88</v>
      </c>
      <c r="D58" s="4">
        <f t="shared" si="0"/>
        <v>18.175999999999998</v>
      </c>
      <c r="E58" s="4">
        <f t="shared" si="1"/>
        <v>109.056</v>
      </c>
      <c r="F58" s="1"/>
      <c r="G58" s="1"/>
    </row>
    <row r="59" spans="1:7" ht="15.75">
      <c r="A59" s="2" t="s">
        <v>5</v>
      </c>
      <c r="B59" s="3" t="s">
        <v>1</v>
      </c>
      <c r="C59" s="3">
        <v>88.43</v>
      </c>
      <c r="D59" s="4">
        <f t="shared" si="0"/>
        <v>17.686000000000003</v>
      </c>
      <c r="E59" s="4">
        <f t="shared" si="1"/>
        <v>106.116</v>
      </c>
      <c r="F59" s="1"/>
      <c r="G59" s="1"/>
    </row>
    <row r="60" spans="1:7" ht="15.75">
      <c r="A60" s="2" t="s">
        <v>71</v>
      </c>
      <c r="B60" s="3" t="s">
        <v>1</v>
      </c>
      <c r="C60" s="3">
        <v>101.13</v>
      </c>
      <c r="D60" s="4">
        <f t="shared" si="0"/>
        <v>20.225999999999999</v>
      </c>
      <c r="E60" s="4">
        <f t="shared" si="1"/>
        <v>121.35599999999999</v>
      </c>
      <c r="F60" s="1"/>
      <c r="G60" s="1"/>
    </row>
    <row r="61" spans="1:7" ht="15.75">
      <c r="A61" s="2" t="s">
        <v>72</v>
      </c>
      <c r="B61" s="3" t="s">
        <v>1</v>
      </c>
      <c r="C61" s="3">
        <v>104.64</v>
      </c>
      <c r="D61" s="4">
        <f t="shared" si="0"/>
        <v>20.928000000000001</v>
      </c>
      <c r="E61" s="4">
        <f t="shared" si="1"/>
        <v>125.568</v>
      </c>
      <c r="F61" s="1"/>
      <c r="G61" s="1"/>
    </row>
    <row r="62" spans="1:7" ht="15.75">
      <c r="A62" s="2" t="s">
        <v>73</v>
      </c>
      <c r="B62" s="3" t="s">
        <v>1</v>
      </c>
      <c r="C62" s="3">
        <v>111.97</v>
      </c>
      <c r="D62" s="4">
        <f t="shared" si="0"/>
        <v>22.394000000000002</v>
      </c>
      <c r="E62" s="4">
        <f t="shared" si="1"/>
        <v>134.364</v>
      </c>
      <c r="F62" s="1"/>
      <c r="G62" s="1"/>
    </row>
    <row r="63" spans="1:7" ht="15.75">
      <c r="A63" s="2" t="s">
        <v>74</v>
      </c>
      <c r="B63" s="3" t="s">
        <v>1</v>
      </c>
      <c r="C63" s="3">
        <v>116.31</v>
      </c>
      <c r="D63" s="4">
        <f t="shared" si="0"/>
        <v>23.262</v>
      </c>
      <c r="E63" s="4">
        <f t="shared" si="1"/>
        <v>139.572</v>
      </c>
      <c r="F63" s="1"/>
      <c r="G63" s="1"/>
    </row>
    <row r="64" spans="1:7" ht="15.75">
      <c r="A64" s="2" t="s">
        <v>75</v>
      </c>
      <c r="B64" s="3" t="s">
        <v>1</v>
      </c>
      <c r="C64" s="3">
        <v>118.79</v>
      </c>
      <c r="D64" s="4">
        <f t="shared" si="0"/>
        <v>23.758000000000003</v>
      </c>
      <c r="E64" s="4">
        <f t="shared" si="1"/>
        <v>142.548</v>
      </c>
      <c r="F64" s="1"/>
      <c r="G64" s="1"/>
    </row>
    <row r="65" spans="1:7" ht="15.75">
      <c r="A65" s="2" t="s">
        <v>76</v>
      </c>
      <c r="B65" s="3" t="s">
        <v>1</v>
      </c>
      <c r="C65" s="3">
        <v>123.68</v>
      </c>
      <c r="D65" s="4">
        <f t="shared" si="0"/>
        <v>24.736000000000004</v>
      </c>
      <c r="E65" s="4">
        <f t="shared" si="1"/>
        <v>148.416</v>
      </c>
      <c r="F65" s="1"/>
      <c r="G65" s="1"/>
    </row>
    <row r="66" spans="1:7" ht="15.75">
      <c r="A66" s="2" t="s">
        <v>77</v>
      </c>
      <c r="B66" s="3" t="s">
        <v>1</v>
      </c>
      <c r="C66" s="3">
        <v>91.04</v>
      </c>
      <c r="D66" s="4">
        <f t="shared" si="0"/>
        <v>18.208000000000002</v>
      </c>
      <c r="E66" s="4">
        <f t="shared" si="1"/>
        <v>109.248</v>
      </c>
      <c r="F66" s="1"/>
      <c r="G66" s="1"/>
    </row>
    <row r="67" spans="1:7" ht="15.75">
      <c r="A67" s="2" t="s">
        <v>6</v>
      </c>
      <c r="B67" s="3" t="s">
        <v>1</v>
      </c>
      <c r="C67" s="3">
        <v>96.64</v>
      </c>
      <c r="D67" s="4">
        <f t="shared" si="0"/>
        <v>19.328000000000003</v>
      </c>
      <c r="E67" s="4">
        <f t="shared" si="1"/>
        <v>115.96799999999999</v>
      </c>
      <c r="F67" s="1"/>
      <c r="G67" s="1"/>
    </row>
    <row r="68" spans="1:7" ht="15.75">
      <c r="A68" s="2" t="s">
        <v>78</v>
      </c>
      <c r="B68" s="3" t="s">
        <v>1</v>
      </c>
      <c r="C68" s="3">
        <v>104.3</v>
      </c>
      <c r="D68" s="4">
        <f t="shared" si="0"/>
        <v>20.86</v>
      </c>
      <c r="E68" s="4">
        <f t="shared" si="1"/>
        <v>125.16</v>
      </c>
      <c r="F68" s="1"/>
      <c r="G68" s="1"/>
    </row>
    <row r="69" spans="1:7" ht="15.75">
      <c r="A69" s="2" t="s">
        <v>79</v>
      </c>
      <c r="B69" s="3" t="s">
        <v>1</v>
      </c>
      <c r="C69" s="3">
        <v>107.82</v>
      </c>
      <c r="D69" s="4">
        <f t="shared" si="0"/>
        <v>21.564</v>
      </c>
      <c r="E69" s="4">
        <f t="shared" si="1"/>
        <v>129.38399999999999</v>
      </c>
      <c r="F69" s="1"/>
      <c r="G69" s="1"/>
    </row>
    <row r="70" spans="1:7" ht="15.75">
      <c r="A70" s="2" t="s">
        <v>80</v>
      </c>
      <c r="B70" s="3" t="s">
        <v>1</v>
      </c>
      <c r="C70" s="3">
        <v>114.98</v>
      </c>
      <c r="D70" s="4">
        <f t="shared" si="0"/>
        <v>22.996000000000002</v>
      </c>
      <c r="E70" s="4">
        <f t="shared" si="1"/>
        <v>137.976</v>
      </c>
      <c r="F70" s="1"/>
      <c r="G70" s="1"/>
    </row>
    <row r="71" spans="1:7" ht="15.75">
      <c r="A71" s="2" t="s">
        <v>81</v>
      </c>
      <c r="B71" s="3" t="s">
        <v>1</v>
      </c>
      <c r="C71" s="3">
        <v>119.25</v>
      </c>
      <c r="D71" s="4">
        <f t="shared" si="0"/>
        <v>23.85</v>
      </c>
      <c r="E71" s="4">
        <f t="shared" si="1"/>
        <v>143.1</v>
      </c>
      <c r="F71" s="1"/>
      <c r="G71" s="1"/>
    </row>
    <row r="72" spans="1:7" ht="15.75">
      <c r="A72" s="2" t="s">
        <v>82</v>
      </c>
      <c r="B72" s="3" t="s">
        <v>1</v>
      </c>
      <c r="C72" s="3">
        <v>122.56</v>
      </c>
      <c r="D72" s="4">
        <f t="shared" si="0"/>
        <v>24.512</v>
      </c>
      <c r="E72" s="4">
        <f t="shared" si="1"/>
        <v>147.072</v>
      </c>
      <c r="F72" s="1"/>
      <c r="G72" s="1"/>
    </row>
    <row r="73" spans="1:7" ht="15.75">
      <c r="A73" s="2" t="s">
        <v>83</v>
      </c>
      <c r="B73" s="3" t="s">
        <v>1</v>
      </c>
      <c r="C73" s="3">
        <v>127.45</v>
      </c>
      <c r="D73" s="4">
        <f t="shared" si="0"/>
        <v>25.490000000000002</v>
      </c>
      <c r="E73" s="4">
        <f t="shared" si="1"/>
        <v>152.94</v>
      </c>
      <c r="F73" s="1"/>
      <c r="G73" s="1"/>
    </row>
    <row r="74" spans="1:7" ht="15.75">
      <c r="A74" s="2" t="s">
        <v>84</v>
      </c>
      <c r="B74" s="3" t="s">
        <v>1</v>
      </c>
      <c r="C74" s="3">
        <v>96.65</v>
      </c>
      <c r="D74" s="4">
        <f t="shared" si="0"/>
        <v>19.330000000000002</v>
      </c>
      <c r="E74" s="4">
        <f t="shared" si="1"/>
        <v>115.98</v>
      </c>
      <c r="F74" s="1"/>
      <c r="G74" s="1"/>
    </row>
    <row r="75" spans="1:7" ht="15.75">
      <c r="A75" s="6" t="s">
        <v>85</v>
      </c>
      <c r="B75" s="3" t="s">
        <v>1</v>
      </c>
      <c r="C75" s="3">
        <v>94.36</v>
      </c>
      <c r="D75" s="4">
        <f t="shared" si="0"/>
        <v>18.872</v>
      </c>
      <c r="E75" s="4">
        <f t="shared" si="1"/>
        <v>113.232</v>
      </c>
      <c r="F75" s="1"/>
      <c r="G75" s="1"/>
    </row>
    <row r="76" spans="1:7" ht="15.75">
      <c r="A76" s="2" t="s">
        <v>86</v>
      </c>
      <c r="B76" s="3" t="s">
        <v>1</v>
      </c>
      <c r="C76" s="3">
        <v>101.13</v>
      </c>
      <c r="D76" s="4">
        <f t="shared" ref="D76:D139" si="2">C76*20%</f>
        <v>20.225999999999999</v>
      </c>
      <c r="E76" s="4">
        <f t="shared" ref="E76:E139" si="3">C76*1.2</f>
        <v>121.35599999999999</v>
      </c>
      <c r="F76" s="1"/>
      <c r="G76" s="1"/>
    </row>
    <row r="77" spans="1:7" ht="15.75">
      <c r="A77" s="2" t="s">
        <v>87</v>
      </c>
      <c r="B77" s="3" t="s">
        <v>1</v>
      </c>
      <c r="C77" s="3">
        <v>104.64</v>
      </c>
      <c r="D77" s="4">
        <f t="shared" si="2"/>
        <v>20.928000000000001</v>
      </c>
      <c r="E77" s="4">
        <f t="shared" si="3"/>
        <v>125.568</v>
      </c>
      <c r="F77" s="1"/>
      <c r="G77" s="1"/>
    </row>
    <row r="78" spans="1:7" ht="15.75">
      <c r="A78" s="2" t="s">
        <v>88</v>
      </c>
      <c r="B78" s="3" t="s">
        <v>1</v>
      </c>
      <c r="C78" s="3">
        <v>111.97</v>
      </c>
      <c r="D78" s="4">
        <f t="shared" si="2"/>
        <v>22.394000000000002</v>
      </c>
      <c r="E78" s="4">
        <f t="shared" si="3"/>
        <v>134.364</v>
      </c>
      <c r="F78" s="1"/>
      <c r="G78" s="1"/>
    </row>
    <row r="79" spans="1:7" ht="15.75">
      <c r="A79" s="2" t="s">
        <v>89</v>
      </c>
      <c r="B79" s="3" t="s">
        <v>1</v>
      </c>
      <c r="C79" s="3">
        <v>116.31</v>
      </c>
      <c r="D79" s="4">
        <f t="shared" si="2"/>
        <v>23.262</v>
      </c>
      <c r="E79" s="4">
        <f t="shared" si="3"/>
        <v>139.572</v>
      </c>
      <c r="F79" s="1"/>
      <c r="G79" s="1"/>
    </row>
    <row r="80" spans="1:7" ht="15.75">
      <c r="A80" s="2" t="s">
        <v>90</v>
      </c>
      <c r="B80" s="3" t="s">
        <v>1</v>
      </c>
      <c r="C80" s="3">
        <v>118.79</v>
      </c>
      <c r="D80" s="4">
        <f t="shared" si="2"/>
        <v>23.758000000000003</v>
      </c>
      <c r="E80" s="4">
        <f t="shared" si="3"/>
        <v>142.548</v>
      </c>
      <c r="F80" s="1"/>
      <c r="G80" s="1"/>
    </row>
    <row r="81" spans="1:7" ht="15.75">
      <c r="A81" s="2" t="s">
        <v>91</v>
      </c>
      <c r="B81" s="3" t="s">
        <v>1</v>
      </c>
      <c r="C81" s="3">
        <v>123.68</v>
      </c>
      <c r="D81" s="4">
        <f t="shared" si="2"/>
        <v>24.736000000000004</v>
      </c>
      <c r="E81" s="4">
        <f t="shared" si="3"/>
        <v>148.416</v>
      </c>
      <c r="F81" s="1"/>
      <c r="G81" s="1"/>
    </row>
    <row r="82" spans="1:7" ht="15.75">
      <c r="A82" s="2" t="s">
        <v>92</v>
      </c>
      <c r="B82" s="3" t="s">
        <v>1</v>
      </c>
      <c r="C82" s="3">
        <v>94.93</v>
      </c>
      <c r="D82" s="4">
        <f t="shared" si="2"/>
        <v>18.986000000000001</v>
      </c>
      <c r="E82" s="4">
        <f t="shared" si="3"/>
        <v>113.91600000000001</v>
      </c>
      <c r="F82" s="1"/>
      <c r="G82" s="1"/>
    </row>
    <row r="83" spans="1:7" ht="15.75">
      <c r="A83" s="2" t="s">
        <v>93</v>
      </c>
      <c r="B83" s="3" t="s">
        <v>1</v>
      </c>
      <c r="C83" s="3">
        <v>101.72</v>
      </c>
      <c r="D83" s="4">
        <f t="shared" si="2"/>
        <v>20.344000000000001</v>
      </c>
      <c r="E83" s="4">
        <f t="shared" si="3"/>
        <v>122.06399999999999</v>
      </c>
      <c r="F83" s="1"/>
      <c r="G83" s="1"/>
    </row>
    <row r="84" spans="1:7" ht="15.75">
      <c r="A84" s="2" t="s">
        <v>94</v>
      </c>
      <c r="B84" s="3" t="s">
        <v>1</v>
      </c>
      <c r="C84" s="3">
        <v>104.25</v>
      </c>
      <c r="D84" s="4">
        <f t="shared" si="2"/>
        <v>20.85</v>
      </c>
      <c r="E84" s="4">
        <f t="shared" si="3"/>
        <v>125.1</v>
      </c>
      <c r="F84" s="1"/>
      <c r="G84" s="1"/>
    </row>
    <row r="85" spans="1:7" ht="15.75">
      <c r="A85" s="2" t="s">
        <v>95</v>
      </c>
      <c r="B85" s="3" t="s">
        <v>1</v>
      </c>
      <c r="C85" s="3">
        <v>107.77</v>
      </c>
      <c r="D85" s="4">
        <f t="shared" si="2"/>
        <v>21.554000000000002</v>
      </c>
      <c r="E85" s="4">
        <f t="shared" si="3"/>
        <v>129.32399999999998</v>
      </c>
      <c r="F85" s="1"/>
      <c r="G85" s="1"/>
    </row>
    <row r="86" spans="1:7" ht="15.75">
      <c r="A86" s="2" t="s">
        <v>96</v>
      </c>
      <c r="B86" s="3" t="s">
        <v>1</v>
      </c>
      <c r="C86" s="3">
        <v>114.98</v>
      </c>
      <c r="D86" s="4">
        <f t="shared" si="2"/>
        <v>22.996000000000002</v>
      </c>
      <c r="E86" s="4">
        <f t="shared" si="3"/>
        <v>137.976</v>
      </c>
      <c r="F86" s="1"/>
      <c r="G86" s="1"/>
    </row>
    <row r="87" spans="1:7" ht="15.75">
      <c r="A87" s="2" t="s">
        <v>97</v>
      </c>
      <c r="B87" s="3" t="s">
        <v>1</v>
      </c>
      <c r="C87" s="3">
        <v>119.25</v>
      </c>
      <c r="D87" s="4">
        <f t="shared" si="2"/>
        <v>23.85</v>
      </c>
      <c r="E87" s="4">
        <f t="shared" si="3"/>
        <v>143.1</v>
      </c>
      <c r="F87" s="1"/>
      <c r="G87" s="1"/>
    </row>
    <row r="88" spans="1:7" ht="15.75">
      <c r="A88" s="2" t="s">
        <v>98</v>
      </c>
      <c r="B88" s="3" t="s">
        <v>1</v>
      </c>
      <c r="C88" s="3">
        <v>122.56</v>
      </c>
      <c r="D88" s="4">
        <f t="shared" si="2"/>
        <v>24.512</v>
      </c>
      <c r="E88" s="4">
        <f t="shared" si="3"/>
        <v>147.072</v>
      </c>
      <c r="F88" s="1"/>
      <c r="G88" s="1"/>
    </row>
    <row r="89" spans="1:7" ht="15.75">
      <c r="A89" s="2" t="s">
        <v>99</v>
      </c>
      <c r="B89" s="3" t="s">
        <v>1</v>
      </c>
      <c r="C89" s="3">
        <v>127.45</v>
      </c>
      <c r="D89" s="4">
        <f t="shared" si="2"/>
        <v>25.490000000000002</v>
      </c>
      <c r="E89" s="4">
        <f t="shared" si="3"/>
        <v>152.94</v>
      </c>
      <c r="F89" s="1"/>
      <c r="G89" s="1"/>
    </row>
    <row r="90" spans="1:7" ht="15.75">
      <c r="A90" s="2" t="s">
        <v>100</v>
      </c>
      <c r="B90" s="3" t="s">
        <v>1</v>
      </c>
      <c r="C90" s="3">
        <v>105.02</v>
      </c>
      <c r="D90" s="4">
        <f t="shared" si="2"/>
        <v>21.004000000000001</v>
      </c>
      <c r="E90" s="4">
        <f t="shared" si="3"/>
        <v>126.02399999999999</v>
      </c>
      <c r="F90" s="1"/>
      <c r="G90" s="1"/>
    </row>
    <row r="91" spans="1:7" ht="15.75">
      <c r="A91" s="2" t="s">
        <v>7</v>
      </c>
      <c r="B91" s="3" t="s">
        <v>1</v>
      </c>
      <c r="C91" s="3">
        <v>100.12</v>
      </c>
      <c r="D91" s="4">
        <f t="shared" si="2"/>
        <v>20.024000000000001</v>
      </c>
      <c r="E91" s="4">
        <f t="shared" si="3"/>
        <v>120.14400000000001</v>
      </c>
      <c r="F91" s="1"/>
      <c r="G91" s="1"/>
    </row>
    <row r="92" spans="1:7" ht="15.75">
      <c r="A92" s="2" t="s">
        <v>101</v>
      </c>
      <c r="B92" s="3" t="s">
        <v>1</v>
      </c>
      <c r="C92" s="3">
        <v>102.95</v>
      </c>
      <c r="D92" s="4">
        <f t="shared" si="2"/>
        <v>20.590000000000003</v>
      </c>
      <c r="E92" s="4">
        <f t="shared" si="3"/>
        <v>123.53999999999999</v>
      </c>
      <c r="F92" s="1"/>
      <c r="G92" s="1"/>
    </row>
    <row r="93" spans="1:7" ht="15.75">
      <c r="A93" s="2" t="s">
        <v>102</v>
      </c>
      <c r="B93" s="3" t="s">
        <v>1</v>
      </c>
      <c r="C93" s="3">
        <v>106.46</v>
      </c>
      <c r="D93" s="4">
        <f t="shared" si="2"/>
        <v>21.292000000000002</v>
      </c>
      <c r="E93" s="4">
        <f t="shared" si="3"/>
        <v>127.75199999999998</v>
      </c>
      <c r="F93" s="1"/>
      <c r="G93" s="1"/>
    </row>
    <row r="94" spans="1:7" ht="15.75">
      <c r="A94" s="2" t="s">
        <v>103</v>
      </c>
      <c r="B94" s="3" t="s">
        <v>1</v>
      </c>
      <c r="C94" s="3">
        <v>111.97</v>
      </c>
      <c r="D94" s="4">
        <f t="shared" si="2"/>
        <v>22.394000000000002</v>
      </c>
      <c r="E94" s="4">
        <f t="shared" si="3"/>
        <v>134.364</v>
      </c>
      <c r="F94" s="1"/>
      <c r="G94" s="1"/>
    </row>
    <row r="95" spans="1:7" ht="15.75">
      <c r="A95" s="2" t="s">
        <v>104</v>
      </c>
      <c r="B95" s="3" t="s">
        <v>1</v>
      </c>
      <c r="C95" s="3">
        <v>116.31</v>
      </c>
      <c r="D95" s="4">
        <f t="shared" si="2"/>
        <v>23.262</v>
      </c>
      <c r="E95" s="4">
        <f t="shared" si="3"/>
        <v>139.572</v>
      </c>
      <c r="F95" s="1"/>
      <c r="G95" s="1"/>
    </row>
    <row r="96" spans="1:7" ht="15.75">
      <c r="A96" s="2" t="s">
        <v>105</v>
      </c>
      <c r="B96" s="3" t="s">
        <v>1</v>
      </c>
      <c r="C96" s="3">
        <v>118.79</v>
      </c>
      <c r="D96" s="4">
        <f t="shared" si="2"/>
        <v>23.758000000000003</v>
      </c>
      <c r="E96" s="4">
        <f t="shared" si="3"/>
        <v>142.548</v>
      </c>
      <c r="F96" s="1"/>
      <c r="G96" s="1"/>
    </row>
    <row r="97" spans="1:7" ht="15.75">
      <c r="A97" s="2" t="s">
        <v>106</v>
      </c>
      <c r="B97" s="3" t="s">
        <v>1</v>
      </c>
      <c r="C97" s="3">
        <v>123.68</v>
      </c>
      <c r="D97" s="4">
        <f t="shared" si="2"/>
        <v>24.736000000000004</v>
      </c>
      <c r="E97" s="4">
        <f t="shared" si="3"/>
        <v>148.416</v>
      </c>
      <c r="F97" s="1"/>
      <c r="G97" s="1"/>
    </row>
    <row r="98" spans="1:7" ht="15.75">
      <c r="A98" s="2" t="s">
        <v>107</v>
      </c>
      <c r="B98" s="3" t="s">
        <v>1</v>
      </c>
      <c r="C98" s="3">
        <v>103.56</v>
      </c>
      <c r="D98" s="4">
        <f t="shared" si="2"/>
        <v>20.712000000000003</v>
      </c>
      <c r="E98" s="4">
        <f t="shared" si="3"/>
        <v>124.27199999999999</v>
      </c>
      <c r="F98" s="1"/>
      <c r="G98" s="1"/>
    </row>
    <row r="99" spans="1:7" ht="15.75">
      <c r="A99" s="2" t="s">
        <v>8</v>
      </c>
      <c r="B99" s="3" t="s">
        <v>1</v>
      </c>
      <c r="C99" s="3">
        <v>109.06</v>
      </c>
      <c r="D99" s="4">
        <f t="shared" si="2"/>
        <v>21.812000000000001</v>
      </c>
      <c r="E99" s="4">
        <f t="shared" si="3"/>
        <v>130.87199999999999</v>
      </c>
      <c r="F99" s="1"/>
      <c r="G99" s="1"/>
    </row>
    <row r="100" spans="1:7" ht="15.75">
      <c r="A100" s="2" t="s">
        <v>108</v>
      </c>
      <c r="B100" s="3" t="s">
        <v>1</v>
      </c>
      <c r="C100" s="3">
        <v>104.28</v>
      </c>
      <c r="D100" s="4">
        <f t="shared" si="2"/>
        <v>20.856000000000002</v>
      </c>
      <c r="E100" s="4">
        <f t="shared" si="3"/>
        <v>125.136</v>
      </c>
      <c r="F100" s="1"/>
      <c r="G100" s="1"/>
    </row>
    <row r="101" spans="1:7" ht="15.75">
      <c r="A101" s="2" t="s">
        <v>109</v>
      </c>
      <c r="B101" s="3" t="s">
        <v>1</v>
      </c>
      <c r="C101" s="3">
        <v>107.8</v>
      </c>
      <c r="D101" s="4">
        <f t="shared" si="2"/>
        <v>21.560000000000002</v>
      </c>
      <c r="E101" s="4">
        <f t="shared" si="3"/>
        <v>129.35999999999999</v>
      </c>
      <c r="F101" s="1"/>
      <c r="G101" s="1"/>
    </row>
    <row r="102" spans="1:7" ht="15.75">
      <c r="A102" s="2" t="s">
        <v>110</v>
      </c>
      <c r="B102" s="3" t="s">
        <v>1</v>
      </c>
      <c r="C102" s="3">
        <v>82.35</v>
      </c>
      <c r="D102" s="4">
        <f t="shared" si="2"/>
        <v>16.47</v>
      </c>
      <c r="E102" s="4">
        <f t="shared" si="3"/>
        <v>98.82</v>
      </c>
      <c r="F102" s="1"/>
      <c r="G102" s="1"/>
    </row>
    <row r="103" spans="1:7" ht="15.75">
      <c r="A103" s="2" t="s">
        <v>111</v>
      </c>
      <c r="B103" s="3" t="s">
        <v>1</v>
      </c>
      <c r="C103" s="3">
        <v>119.25</v>
      </c>
      <c r="D103" s="4">
        <f t="shared" si="2"/>
        <v>23.85</v>
      </c>
      <c r="E103" s="4">
        <f t="shared" si="3"/>
        <v>143.1</v>
      </c>
      <c r="F103" s="1"/>
      <c r="G103" s="1"/>
    </row>
    <row r="104" spans="1:7" ht="15.75">
      <c r="A104" s="2" t="s">
        <v>112</v>
      </c>
      <c r="B104" s="3" t="s">
        <v>1</v>
      </c>
      <c r="C104" s="3">
        <v>122.56</v>
      </c>
      <c r="D104" s="4">
        <f t="shared" si="2"/>
        <v>24.512</v>
      </c>
      <c r="E104" s="4">
        <f t="shared" si="3"/>
        <v>147.072</v>
      </c>
      <c r="F104" s="1"/>
      <c r="G104" s="1"/>
    </row>
    <row r="105" spans="1:7" ht="15.75">
      <c r="A105" s="2" t="s">
        <v>113</v>
      </c>
      <c r="B105" s="3" t="s">
        <v>1</v>
      </c>
      <c r="C105" s="3">
        <v>127.45</v>
      </c>
      <c r="D105" s="4">
        <f t="shared" si="2"/>
        <v>25.490000000000002</v>
      </c>
      <c r="E105" s="4">
        <f t="shared" si="3"/>
        <v>152.94</v>
      </c>
      <c r="F105" s="1"/>
      <c r="G105" s="1"/>
    </row>
    <row r="106" spans="1:7" ht="15.75">
      <c r="A106" s="2" t="s">
        <v>114</v>
      </c>
      <c r="B106" s="3" t="s">
        <v>1</v>
      </c>
      <c r="C106" s="3">
        <v>112.92</v>
      </c>
      <c r="D106" s="4">
        <f t="shared" si="2"/>
        <v>22.584000000000003</v>
      </c>
      <c r="E106" s="4">
        <f t="shared" si="3"/>
        <v>135.50399999999999</v>
      </c>
      <c r="F106" s="1"/>
      <c r="G106" s="1"/>
    </row>
    <row r="107" spans="1:7" ht="15.75">
      <c r="A107" s="2" t="s">
        <v>115</v>
      </c>
      <c r="B107" s="3" t="s">
        <v>1</v>
      </c>
      <c r="C107" s="3">
        <v>100.01</v>
      </c>
      <c r="D107" s="4">
        <f t="shared" si="2"/>
        <v>20.002000000000002</v>
      </c>
      <c r="E107" s="4">
        <f t="shared" si="3"/>
        <v>120.012</v>
      </c>
      <c r="F107" s="1"/>
      <c r="G107" s="1"/>
    </row>
    <row r="108" spans="1:7" ht="15.75">
      <c r="A108" s="2" t="s">
        <v>116</v>
      </c>
      <c r="B108" s="3" t="s">
        <v>1</v>
      </c>
      <c r="C108" s="3">
        <v>102.74</v>
      </c>
      <c r="D108" s="4">
        <f t="shared" si="2"/>
        <v>20.548000000000002</v>
      </c>
      <c r="E108" s="4">
        <f t="shared" si="3"/>
        <v>123.28799999999998</v>
      </c>
      <c r="F108" s="1"/>
      <c r="G108" s="1"/>
    </row>
    <row r="109" spans="1:7" ht="15.75">
      <c r="A109" s="2" t="s">
        <v>117</v>
      </c>
      <c r="B109" s="3" t="s">
        <v>1</v>
      </c>
      <c r="C109" s="3">
        <v>106.39</v>
      </c>
      <c r="D109" s="4">
        <f t="shared" si="2"/>
        <v>21.278000000000002</v>
      </c>
      <c r="E109" s="4">
        <f t="shared" si="3"/>
        <v>127.66799999999999</v>
      </c>
      <c r="F109" s="1"/>
      <c r="G109" s="1"/>
    </row>
    <row r="110" spans="1:7" ht="15.75">
      <c r="A110" s="2" t="s">
        <v>118</v>
      </c>
      <c r="B110" s="3" t="s">
        <v>1</v>
      </c>
      <c r="C110" s="3">
        <v>118.79</v>
      </c>
      <c r="D110" s="4">
        <f t="shared" si="2"/>
        <v>23.758000000000003</v>
      </c>
      <c r="E110" s="4">
        <f t="shared" si="3"/>
        <v>142.548</v>
      </c>
      <c r="F110" s="1"/>
      <c r="G110" s="1"/>
    </row>
    <row r="111" spans="1:7" ht="15.75">
      <c r="A111" s="2" t="s">
        <v>119</v>
      </c>
      <c r="B111" s="3" t="s">
        <v>1</v>
      </c>
      <c r="C111" s="3">
        <v>123.68</v>
      </c>
      <c r="D111" s="4">
        <f t="shared" si="2"/>
        <v>24.736000000000004</v>
      </c>
      <c r="E111" s="4">
        <f t="shared" si="3"/>
        <v>148.416</v>
      </c>
      <c r="F111" s="1"/>
      <c r="G111" s="1"/>
    </row>
    <row r="112" spans="1:7" ht="15.75">
      <c r="A112" s="2" t="s">
        <v>120</v>
      </c>
      <c r="B112" s="3" t="s">
        <v>1</v>
      </c>
      <c r="C112" s="3">
        <v>103.53</v>
      </c>
      <c r="D112" s="4">
        <f t="shared" si="2"/>
        <v>20.706000000000003</v>
      </c>
      <c r="E112" s="4">
        <f t="shared" si="3"/>
        <v>124.23599999999999</v>
      </c>
      <c r="F112" s="1"/>
      <c r="G112" s="1"/>
    </row>
    <row r="113" spans="1:7" ht="15.75">
      <c r="A113" s="2" t="s">
        <v>121</v>
      </c>
      <c r="B113" s="3" t="s">
        <v>1</v>
      </c>
      <c r="C113" s="3">
        <v>109.2</v>
      </c>
      <c r="D113" s="4">
        <f t="shared" si="2"/>
        <v>21.840000000000003</v>
      </c>
      <c r="E113" s="4">
        <f t="shared" si="3"/>
        <v>131.04</v>
      </c>
      <c r="F113" s="1"/>
      <c r="G113" s="1"/>
    </row>
    <row r="114" spans="1:7" ht="15.75">
      <c r="A114" s="2" t="s">
        <v>122</v>
      </c>
      <c r="B114" s="3" t="s">
        <v>1</v>
      </c>
      <c r="C114" s="3">
        <v>111.6</v>
      </c>
      <c r="D114" s="4">
        <f t="shared" si="2"/>
        <v>22.32</v>
      </c>
      <c r="E114" s="4">
        <f t="shared" si="3"/>
        <v>133.91999999999999</v>
      </c>
      <c r="F114" s="1"/>
      <c r="G114" s="1"/>
    </row>
    <row r="115" spans="1:7" ht="15.75">
      <c r="A115" s="2" t="s">
        <v>123</v>
      </c>
      <c r="B115" s="3" t="s">
        <v>1</v>
      </c>
      <c r="C115" s="3">
        <v>115.59</v>
      </c>
      <c r="D115" s="4">
        <f t="shared" si="2"/>
        <v>23.118000000000002</v>
      </c>
      <c r="E115" s="4">
        <f t="shared" si="3"/>
        <v>138.708</v>
      </c>
      <c r="F115" s="1"/>
      <c r="G115" s="1"/>
    </row>
    <row r="116" spans="1:7" ht="15.75">
      <c r="A116" s="2" t="s">
        <v>124</v>
      </c>
      <c r="B116" s="3" t="s">
        <v>1</v>
      </c>
      <c r="C116" s="3">
        <v>97.72</v>
      </c>
      <c r="D116" s="4">
        <f t="shared" si="2"/>
        <v>19.544</v>
      </c>
      <c r="E116" s="4">
        <f t="shared" si="3"/>
        <v>117.264</v>
      </c>
      <c r="F116" s="1"/>
      <c r="G116" s="1"/>
    </row>
    <row r="117" spans="1:7" ht="15.75">
      <c r="A117" s="2" t="s">
        <v>125</v>
      </c>
      <c r="B117" s="3" t="s">
        <v>1</v>
      </c>
      <c r="C117" s="3">
        <v>119.25</v>
      </c>
      <c r="D117" s="4">
        <f t="shared" si="2"/>
        <v>23.85</v>
      </c>
      <c r="E117" s="4">
        <f t="shared" si="3"/>
        <v>143.1</v>
      </c>
      <c r="F117" s="1"/>
      <c r="G117" s="1"/>
    </row>
    <row r="118" spans="1:7" ht="15.75">
      <c r="A118" s="2" t="s">
        <v>126</v>
      </c>
      <c r="B118" s="3" t="s">
        <v>1</v>
      </c>
      <c r="C118" s="3">
        <v>122.56</v>
      </c>
      <c r="D118" s="4">
        <f t="shared" si="2"/>
        <v>24.512</v>
      </c>
      <c r="E118" s="4">
        <f t="shared" si="3"/>
        <v>147.072</v>
      </c>
      <c r="F118" s="1"/>
      <c r="G118" s="1"/>
    </row>
    <row r="119" spans="1:7" ht="15.75">
      <c r="A119" s="2" t="s">
        <v>127</v>
      </c>
      <c r="B119" s="3" t="s">
        <v>1</v>
      </c>
      <c r="C119" s="3">
        <v>127.45</v>
      </c>
      <c r="D119" s="4">
        <f t="shared" si="2"/>
        <v>25.490000000000002</v>
      </c>
      <c r="E119" s="4">
        <f t="shared" si="3"/>
        <v>152.94</v>
      </c>
      <c r="F119" s="1"/>
      <c r="G119" s="1"/>
    </row>
    <row r="120" spans="1:7" ht="15.75">
      <c r="A120" s="2" t="s">
        <v>128</v>
      </c>
      <c r="B120" s="3" t="s">
        <v>1</v>
      </c>
      <c r="C120" s="3">
        <v>92.84</v>
      </c>
      <c r="D120" s="4">
        <f t="shared" si="2"/>
        <v>18.568000000000001</v>
      </c>
      <c r="E120" s="4">
        <f t="shared" si="3"/>
        <v>111.408</v>
      </c>
      <c r="F120" s="1"/>
      <c r="G120" s="1"/>
    </row>
    <row r="121" spans="1:7" ht="15.75">
      <c r="A121" s="2" t="s">
        <v>9</v>
      </c>
      <c r="B121" s="3" t="s">
        <v>1</v>
      </c>
      <c r="C121" s="3">
        <v>105.15</v>
      </c>
      <c r="D121" s="4">
        <f t="shared" si="2"/>
        <v>21.03</v>
      </c>
      <c r="E121" s="4">
        <f t="shared" si="3"/>
        <v>126.18</v>
      </c>
      <c r="F121" s="1"/>
      <c r="G121" s="1"/>
    </row>
    <row r="122" spans="1:7" ht="15.75">
      <c r="A122" s="2" t="s">
        <v>129</v>
      </c>
      <c r="B122" s="3" t="s">
        <v>1</v>
      </c>
      <c r="C122" s="3">
        <v>105.63</v>
      </c>
      <c r="D122" s="4">
        <f t="shared" si="2"/>
        <v>21.126000000000001</v>
      </c>
      <c r="E122" s="4">
        <f t="shared" si="3"/>
        <v>126.75599999999999</v>
      </c>
      <c r="F122" s="1"/>
      <c r="G122" s="1"/>
    </row>
    <row r="123" spans="1:7" ht="15.75">
      <c r="A123" s="2" t="s">
        <v>130</v>
      </c>
      <c r="B123" s="3" t="s">
        <v>1</v>
      </c>
      <c r="C123" s="3">
        <v>109.49</v>
      </c>
      <c r="D123" s="4">
        <f t="shared" si="2"/>
        <v>21.898</v>
      </c>
      <c r="E123" s="4">
        <f t="shared" si="3"/>
        <v>131.38799999999998</v>
      </c>
      <c r="F123" s="1"/>
      <c r="G123" s="1"/>
    </row>
    <row r="124" spans="1:7" ht="15.75">
      <c r="A124" s="2" t="s">
        <v>131</v>
      </c>
      <c r="B124" s="3" t="s">
        <v>1</v>
      </c>
      <c r="C124" s="3">
        <v>111.97</v>
      </c>
      <c r="D124" s="4">
        <f t="shared" si="2"/>
        <v>22.394000000000002</v>
      </c>
      <c r="E124" s="4">
        <f t="shared" si="3"/>
        <v>134.364</v>
      </c>
      <c r="F124" s="1"/>
      <c r="G124" s="1"/>
    </row>
    <row r="125" spans="1:7" ht="15.75">
      <c r="A125" s="2" t="s">
        <v>132</v>
      </c>
      <c r="B125" s="3" t="s">
        <v>1</v>
      </c>
      <c r="C125" s="3">
        <v>116.31</v>
      </c>
      <c r="D125" s="4">
        <f t="shared" si="2"/>
        <v>23.262</v>
      </c>
      <c r="E125" s="4">
        <f t="shared" si="3"/>
        <v>139.572</v>
      </c>
      <c r="F125" s="1"/>
      <c r="G125" s="1"/>
    </row>
    <row r="126" spans="1:7" ht="15.75">
      <c r="A126" s="2" t="s">
        <v>133</v>
      </c>
      <c r="B126" s="3" t="s">
        <v>1</v>
      </c>
      <c r="C126" s="3">
        <v>118.79</v>
      </c>
      <c r="D126" s="4">
        <f t="shared" si="2"/>
        <v>23.758000000000003</v>
      </c>
      <c r="E126" s="4">
        <f t="shared" si="3"/>
        <v>142.548</v>
      </c>
      <c r="F126" s="1"/>
      <c r="G126" s="1"/>
    </row>
    <row r="127" spans="1:7" ht="15.75">
      <c r="A127" s="2" t="s">
        <v>134</v>
      </c>
      <c r="B127" s="3" t="s">
        <v>1</v>
      </c>
      <c r="C127" s="3">
        <v>123.68</v>
      </c>
      <c r="D127" s="4">
        <f t="shared" si="2"/>
        <v>24.736000000000004</v>
      </c>
      <c r="E127" s="4">
        <f t="shared" si="3"/>
        <v>148.416</v>
      </c>
      <c r="F127" s="1"/>
      <c r="G127" s="1"/>
    </row>
    <row r="128" spans="1:7" ht="15.75">
      <c r="A128" s="2" t="s">
        <v>135</v>
      </c>
      <c r="B128" s="3" t="s">
        <v>1</v>
      </c>
      <c r="C128" s="3">
        <v>109.01</v>
      </c>
      <c r="D128" s="4">
        <f t="shared" si="2"/>
        <v>21.802000000000003</v>
      </c>
      <c r="E128" s="4">
        <f t="shared" si="3"/>
        <v>130.81200000000001</v>
      </c>
      <c r="F128" s="1"/>
      <c r="G128" s="1"/>
    </row>
    <row r="129" spans="1:7" ht="15.75">
      <c r="A129" s="2" t="s">
        <v>10</v>
      </c>
      <c r="B129" s="3" t="s">
        <v>1</v>
      </c>
      <c r="C129" s="3">
        <v>112.6</v>
      </c>
      <c r="D129" s="4">
        <f t="shared" si="2"/>
        <v>22.52</v>
      </c>
      <c r="E129" s="4">
        <f t="shared" si="3"/>
        <v>135.11999999999998</v>
      </c>
      <c r="F129" s="1"/>
      <c r="G129" s="1"/>
    </row>
    <row r="130" spans="1:7" ht="15.75">
      <c r="A130" s="2" t="s">
        <v>136</v>
      </c>
      <c r="B130" s="3" t="s">
        <v>1</v>
      </c>
      <c r="C130" s="3">
        <v>113.78</v>
      </c>
      <c r="D130" s="4">
        <f t="shared" si="2"/>
        <v>22.756</v>
      </c>
      <c r="E130" s="4">
        <f t="shared" si="3"/>
        <v>136.536</v>
      </c>
      <c r="F130" s="1"/>
      <c r="G130" s="1"/>
    </row>
    <row r="131" spans="1:7" ht="15.75">
      <c r="A131" s="2" t="s">
        <v>137</v>
      </c>
      <c r="B131" s="3" t="s">
        <v>1</v>
      </c>
      <c r="C131" s="3">
        <v>117.99</v>
      </c>
      <c r="D131" s="4">
        <f t="shared" si="2"/>
        <v>23.597999999999999</v>
      </c>
      <c r="E131" s="4">
        <f t="shared" si="3"/>
        <v>141.58799999999999</v>
      </c>
      <c r="F131" s="1"/>
      <c r="G131" s="1"/>
    </row>
    <row r="132" spans="1:7" ht="15.75">
      <c r="A132" s="2" t="s">
        <v>138</v>
      </c>
      <c r="B132" s="3" t="s">
        <v>1</v>
      </c>
      <c r="C132" s="3">
        <v>103.23</v>
      </c>
      <c r="D132" s="4">
        <f t="shared" si="2"/>
        <v>20.646000000000001</v>
      </c>
      <c r="E132" s="4">
        <f t="shared" si="3"/>
        <v>123.876</v>
      </c>
      <c r="F132" s="1"/>
      <c r="G132" s="1"/>
    </row>
    <row r="133" spans="1:7" ht="15.75">
      <c r="A133" s="2" t="s">
        <v>139</v>
      </c>
      <c r="B133" s="3" t="s">
        <v>1</v>
      </c>
      <c r="C133" s="3">
        <v>119.25</v>
      </c>
      <c r="D133" s="4">
        <f t="shared" si="2"/>
        <v>23.85</v>
      </c>
      <c r="E133" s="4">
        <f t="shared" si="3"/>
        <v>143.1</v>
      </c>
      <c r="F133" s="1"/>
      <c r="G133" s="1"/>
    </row>
    <row r="134" spans="1:7" ht="15.75">
      <c r="A134" s="2" t="s">
        <v>140</v>
      </c>
      <c r="B134" s="3" t="s">
        <v>1</v>
      </c>
      <c r="C134" s="3">
        <v>122.56</v>
      </c>
      <c r="D134" s="4">
        <f t="shared" si="2"/>
        <v>24.512</v>
      </c>
      <c r="E134" s="4">
        <f t="shared" si="3"/>
        <v>147.072</v>
      </c>
      <c r="F134" s="1"/>
      <c r="G134" s="1"/>
    </row>
    <row r="135" spans="1:7" ht="15.75">
      <c r="A135" s="2" t="s">
        <v>141</v>
      </c>
      <c r="B135" s="3" t="s">
        <v>1</v>
      </c>
      <c r="C135" s="3">
        <v>127.45</v>
      </c>
      <c r="D135" s="4">
        <f t="shared" si="2"/>
        <v>25.490000000000002</v>
      </c>
      <c r="E135" s="4">
        <f t="shared" si="3"/>
        <v>152.94</v>
      </c>
      <c r="F135" s="1"/>
      <c r="G135" s="1"/>
    </row>
    <row r="136" spans="1:7" ht="15.75">
      <c r="A136" s="2" t="s">
        <v>142</v>
      </c>
      <c r="B136" s="3" t="s">
        <v>1</v>
      </c>
      <c r="C136" s="3">
        <v>96.64</v>
      </c>
      <c r="D136" s="4">
        <f t="shared" si="2"/>
        <v>19.328000000000003</v>
      </c>
      <c r="E136" s="4">
        <f t="shared" si="3"/>
        <v>115.96799999999999</v>
      </c>
      <c r="F136" s="1"/>
      <c r="G136" s="1"/>
    </row>
    <row r="137" spans="1:7" ht="15.75">
      <c r="A137" s="2" t="s">
        <v>11</v>
      </c>
      <c r="B137" s="3" t="s">
        <v>1</v>
      </c>
      <c r="C137" s="3">
        <v>84.41</v>
      </c>
      <c r="D137" s="4">
        <f t="shared" si="2"/>
        <v>16.882000000000001</v>
      </c>
      <c r="E137" s="4">
        <f t="shared" si="3"/>
        <v>101.29199999999999</v>
      </c>
      <c r="F137" s="1"/>
      <c r="G137" s="1"/>
    </row>
    <row r="138" spans="1:7" ht="15.75">
      <c r="A138" s="2" t="s">
        <v>143</v>
      </c>
      <c r="B138" s="3" t="s">
        <v>1</v>
      </c>
      <c r="C138" s="3">
        <v>121.1</v>
      </c>
      <c r="D138" s="4">
        <f t="shared" si="2"/>
        <v>24.22</v>
      </c>
      <c r="E138" s="4">
        <f t="shared" si="3"/>
        <v>145.32</v>
      </c>
      <c r="F138" s="1"/>
      <c r="G138" s="1"/>
    </row>
    <row r="139" spans="1:7" ht="15.75">
      <c r="A139" s="2" t="s">
        <v>144</v>
      </c>
      <c r="B139" s="3" t="s">
        <v>1</v>
      </c>
      <c r="C139" s="3">
        <v>126.19</v>
      </c>
      <c r="D139" s="4">
        <f t="shared" si="2"/>
        <v>25.238</v>
      </c>
      <c r="E139" s="4">
        <f t="shared" si="3"/>
        <v>151.428</v>
      </c>
      <c r="F139" s="1"/>
      <c r="G139" s="1"/>
    </row>
    <row r="140" spans="1:7" ht="15.75">
      <c r="A140" s="2" t="s">
        <v>145</v>
      </c>
      <c r="B140" s="3" t="s">
        <v>1</v>
      </c>
      <c r="C140" s="3">
        <v>86.68</v>
      </c>
      <c r="D140" s="4">
        <f t="shared" ref="D140:D203" si="4">C140*20%</f>
        <v>17.336000000000002</v>
      </c>
      <c r="E140" s="4">
        <f t="shared" ref="E140:E203" si="5">C140*1.2</f>
        <v>104.01600000000001</v>
      </c>
      <c r="F140" s="1"/>
      <c r="G140" s="1"/>
    </row>
    <row r="141" spans="1:7" ht="15.75">
      <c r="A141" s="2" t="s">
        <v>12</v>
      </c>
      <c r="B141" s="3" t="s">
        <v>1</v>
      </c>
      <c r="C141" s="3">
        <v>88.28</v>
      </c>
      <c r="D141" s="4">
        <f t="shared" si="4"/>
        <v>17.656000000000002</v>
      </c>
      <c r="E141" s="4">
        <f t="shared" si="5"/>
        <v>105.93599999999999</v>
      </c>
      <c r="F141" s="1"/>
      <c r="G141" s="1"/>
    </row>
    <row r="142" spans="1:7" ht="15.75">
      <c r="A142" s="2" t="s">
        <v>146</v>
      </c>
      <c r="B142" s="3" t="s">
        <v>1</v>
      </c>
      <c r="C142" s="3">
        <v>104.25</v>
      </c>
      <c r="D142" s="4">
        <f t="shared" si="4"/>
        <v>20.85</v>
      </c>
      <c r="E142" s="4">
        <f t="shared" si="5"/>
        <v>125.1</v>
      </c>
      <c r="F142" s="1"/>
      <c r="G142" s="1"/>
    </row>
    <row r="143" spans="1:7" ht="15.75">
      <c r="A143" s="2" t="s">
        <v>147</v>
      </c>
      <c r="B143" s="3" t="s">
        <v>1</v>
      </c>
      <c r="C143" s="3">
        <v>100.94</v>
      </c>
      <c r="D143" s="4">
        <f t="shared" si="4"/>
        <v>20.188000000000002</v>
      </c>
      <c r="E143" s="4">
        <f t="shared" si="5"/>
        <v>121.12799999999999</v>
      </c>
      <c r="F143" s="1"/>
      <c r="G143" s="1"/>
    </row>
    <row r="144" spans="1:7" ht="15.75">
      <c r="A144" s="2" t="s">
        <v>148</v>
      </c>
      <c r="B144" s="3" t="s">
        <v>1</v>
      </c>
      <c r="C144" s="3">
        <v>106.26</v>
      </c>
      <c r="D144" s="4">
        <f t="shared" si="4"/>
        <v>21.252000000000002</v>
      </c>
      <c r="E144" s="4">
        <f t="shared" si="5"/>
        <v>127.512</v>
      </c>
      <c r="F144" s="1"/>
      <c r="G144" s="1"/>
    </row>
    <row r="145" spans="1:7" ht="15.75">
      <c r="A145" s="2" t="s">
        <v>149</v>
      </c>
      <c r="B145" s="3" t="s">
        <v>1</v>
      </c>
      <c r="C145" s="3">
        <v>109.98</v>
      </c>
      <c r="D145" s="4">
        <f t="shared" si="4"/>
        <v>21.996000000000002</v>
      </c>
      <c r="E145" s="4">
        <f t="shared" si="5"/>
        <v>131.976</v>
      </c>
      <c r="F145" s="1"/>
      <c r="G145" s="1"/>
    </row>
    <row r="146" spans="1:7" ht="15.75">
      <c r="A146" s="2" t="s">
        <v>150</v>
      </c>
      <c r="B146" s="3" t="s">
        <v>1</v>
      </c>
      <c r="C146" s="3">
        <v>120.34</v>
      </c>
      <c r="D146" s="4">
        <f t="shared" si="4"/>
        <v>24.068000000000001</v>
      </c>
      <c r="E146" s="4">
        <f t="shared" si="5"/>
        <v>144.40799999999999</v>
      </c>
      <c r="F146" s="1"/>
      <c r="G146" s="1"/>
    </row>
    <row r="147" spans="1:7" ht="15.75">
      <c r="A147" s="2" t="s">
        <v>151</v>
      </c>
      <c r="B147" s="3" t="s">
        <v>1</v>
      </c>
      <c r="C147" s="3">
        <v>125.1</v>
      </c>
      <c r="D147" s="4">
        <f t="shared" si="4"/>
        <v>25.02</v>
      </c>
      <c r="E147" s="4">
        <f t="shared" si="5"/>
        <v>150.11999999999998</v>
      </c>
      <c r="F147" s="1"/>
      <c r="G147" s="1"/>
    </row>
    <row r="148" spans="1:7" ht="15.75">
      <c r="A148" s="2" t="s">
        <v>152</v>
      </c>
      <c r="B148" s="3" t="s">
        <v>1</v>
      </c>
      <c r="C148" s="3">
        <v>90.62</v>
      </c>
      <c r="D148" s="4">
        <f t="shared" si="4"/>
        <v>18.124000000000002</v>
      </c>
      <c r="E148" s="4">
        <f t="shared" si="5"/>
        <v>108.744</v>
      </c>
      <c r="F148" s="1"/>
      <c r="G148" s="1"/>
    </row>
    <row r="149" spans="1:7" ht="15.75">
      <c r="A149" s="2" t="s">
        <v>153</v>
      </c>
      <c r="B149" s="3" t="s">
        <v>1</v>
      </c>
      <c r="C149" s="3">
        <v>85.92</v>
      </c>
      <c r="D149" s="4">
        <f t="shared" si="4"/>
        <v>17.184000000000001</v>
      </c>
      <c r="E149" s="4">
        <f t="shared" si="5"/>
        <v>103.104</v>
      </c>
      <c r="F149" s="1"/>
      <c r="G149" s="1"/>
    </row>
    <row r="150" spans="1:7" ht="15.75">
      <c r="A150" s="2" t="s">
        <v>154</v>
      </c>
      <c r="B150" s="3" t="s">
        <v>1</v>
      </c>
      <c r="C150" s="3">
        <v>88.33</v>
      </c>
      <c r="D150" s="4">
        <f t="shared" si="4"/>
        <v>17.666</v>
      </c>
      <c r="E150" s="4">
        <f t="shared" si="5"/>
        <v>105.996</v>
      </c>
      <c r="F150" s="1"/>
      <c r="G150" s="1"/>
    </row>
    <row r="151" spans="1:7" ht="15.75">
      <c r="A151" s="2" t="s">
        <v>155</v>
      </c>
      <c r="B151" s="3" t="s">
        <v>1</v>
      </c>
      <c r="C151" s="3">
        <v>85.73</v>
      </c>
      <c r="D151" s="4">
        <f t="shared" si="4"/>
        <v>17.146000000000001</v>
      </c>
      <c r="E151" s="4">
        <f t="shared" si="5"/>
        <v>102.876</v>
      </c>
      <c r="F151" s="1"/>
      <c r="G151" s="1"/>
    </row>
    <row r="152" spans="1:7" ht="15.75">
      <c r="A152" s="2" t="s">
        <v>156</v>
      </c>
      <c r="B152" s="3" t="s">
        <v>1</v>
      </c>
      <c r="C152" s="3">
        <v>100.94</v>
      </c>
      <c r="D152" s="4">
        <f t="shared" si="4"/>
        <v>20.188000000000002</v>
      </c>
      <c r="E152" s="4">
        <f t="shared" si="5"/>
        <v>121.12799999999999</v>
      </c>
      <c r="F152" s="1"/>
      <c r="G152" s="1"/>
    </row>
    <row r="153" spans="1:7" ht="15.75">
      <c r="A153" s="2" t="s">
        <v>157</v>
      </c>
      <c r="B153" s="3" t="s">
        <v>1</v>
      </c>
      <c r="C153" s="3">
        <v>104.25</v>
      </c>
      <c r="D153" s="4">
        <f t="shared" si="4"/>
        <v>20.85</v>
      </c>
      <c r="E153" s="4">
        <f t="shared" si="5"/>
        <v>125.1</v>
      </c>
      <c r="F153" s="1"/>
      <c r="G153" s="1"/>
    </row>
    <row r="154" spans="1:7" ht="15.75">
      <c r="A154" s="2" t="s">
        <v>158</v>
      </c>
      <c r="B154" s="3" t="s">
        <v>1</v>
      </c>
      <c r="C154" s="3">
        <v>106.26</v>
      </c>
      <c r="D154" s="4">
        <f t="shared" si="4"/>
        <v>21.252000000000002</v>
      </c>
      <c r="E154" s="4">
        <f t="shared" si="5"/>
        <v>127.512</v>
      </c>
      <c r="F154" s="1"/>
      <c r="G154" s="1"/>
    </row>
    <row r="155" spans="1:7" ht="15.75">
      <c r="A155" s="2" t="s">
        <v>159</v>
      </c>
      <c r="B155" s="3" t="s">
        <v>1</v>
      </c>
      <c r="C155" s="3">
        <v>109.98</v>
      </c>
      <c r="D155" s="4">
        <f t="shared" si="4"/>
        <v>21.996000000000002</v>
      </c>
      <c r="E155" s="4">
        <f t="shared" si="5"/>
        <v>131.976</v>
      </c>
      <c r="F155" s="1"/>
      <c r="G155" s="1"/>
    </row>
    <row r="156" spans="1:7" ht="15.75">
      <c r="A156" s="2" t="s">
        <v>160</v>
      </c>
      <c r="B156" s="3" t="s">
        <v>1</v>
      </c>
      <c r="C156" s="3">
        <v>120.34</v>
      </c>
      <c r="D156" s="4">
        <f t="shared" si="4"/>
        <v>24.068000000000001</v>
      </c>
      <c r="E156" s="4">
        <f t="shared" si="5"/>
        <v>144.40799999999999</v>
      </c>
      <c r="F156" s="1"/>
      <c r="G156" s="1"/>
    </row>
    <row r="157" spans="1:7" ht="15.75">
      <c r="A157" s="2" t="s">
        <v>161</v>
      </c>
      <c r="B157" s="3" t="s">
        <v>1</v>
      </c>
      <c r="C157" s="3">
        <v>125.1</v>
      </c>
      <c r="D157" s="4">
        <f t="shared" si="4"/>
        <v>25.02</v>
      </c>
      <c r="E157" s="4">
        <f t="shared" si="5"/>
        <v>150.11999999999998</v>
      </c>
      <c r="F157" s="1"/>
      <c r="G157" s="1"/>
    </row>
    <row r="158" spans="1:7" ht="15.75">
      <c r="A158" s="2" t="s">
        <v>162</v>
      </c>
      <c r="B158" s="3" t="s">
        <v>1</v>
      </c>
      <c r="C158" s="3">
        <v>88.14</v>
      </c>
      <c r="D158" s="4">
        <f t="shared" si="4"/>
        <v>17.628</v>
      </c>
      <c r="E158" s="4">
        <f t="shared" si="5"/>
        <v>105.768</v>
      </c>
      <c r="F158" s="1"/>
      <c r="G158" s="1"/>
    </row>
    <row r="159" spans="1:7" ht="15.75">
      <c r="A159" s="2" t="s">
        <v>13</v>
      </c>
      <c r="B159" s="3" t="s">
        <v>1</v>
      </c>
      <c r="C159" s="3">
        <v>83.48</v>
      </c>
      <c r="D159" s="4">
        <f t="shared" si="4"/>
        <v>16.696000000000002</v>
      </c>
      <c r="E159" s="4">
        <f t="shared" si="5"/>
        <v>100.176</v>
      </c>
      <c r="F159" s="1"/>
      <c r="G159" s="1"/>
    </row>
    <row r="160" spans="1:7" ht="15.75">
      <c r="A160" s="2" t="s">
        <v>163</v>
      </c>
      <c r="B160" s="3" t="s">
        <v>1</v>
      </c>
      <c r="C160" s="3">
        <v>121.1</v>
      </c>
      <c r="D160" s="4">
        <f t="shared" si="4"/>
        <v>24.22</v>
      </c>
      <c r="E160" s="4">
        <f t="shared" si="5"/>
        <v>145.32</v>
      </c>
      <c r="F160" s="1"/>
      <c r="G160" s="1"/>
    </row>
    <row r="161" spans="1:7" ht="15.75">
      <c r="A161" s="2" t="s">
        <v>164</v>
      </c>
      <c r="B161" s="3" t="s">
        <v>1</v>
      </c>
      <c r="C161" s="3">
        <v>126.19</v>
      </c>
      <c r="D161" s="4">
        <f t="shared" si="4"/>
        <v>25.238</v>
      </c>
      <c r="E161" s="4">
        <f t="shared" si="5"/>
        <v>151.428</v>
      </c>
      <c r="F161" s="1"/>
      <c r="G161" s="1"/>
    </row>
    <row r="162" spans="1:7" ht="15.75">
      <c r="A162" s="2" t="s">
        <v>165</v>
      </c>
      <c r="B162" s="3" t="s">
        <v>1</v>
      </c>
      <c r="C162" s="3">
        <v>85.53</v>
      </c>
      <c r="D162" s="4">
        <f t="shared" si="4"/>
        <v>17.106000000000002</v>
      </c>
      <c r="E162" s="4">
        <f t="shared" si="5"/>
        <v>102.636</v>
      </c>
      <c r="F162" s="1"/>
      <c r="G162" s="1"/>
    </row>
    <row r="163" spans="1:7" ht="15.75">
      <c r="A163" s="2" t="s">
        <v>14</v>
      </c>
      <c r="B163" s="3" t="s">
        <v>1</v>
      </c>
      <c r="C163" s="3">
        <v>92.31</v>
      </c>
      <c r="D163" s="4">
        <f t="shared" si="4"/>
        <v>18.462</v>
      </c>
      <c r="E163" s="4">
        <f t="shared" si="5"/>
        <v>110.77200000000001</v>
      </c>
      <c r="F163" s="1"/>
      <c r="G163" s="1"/>
    </row>
    <row r="164" spans="1:7" ht="15.75">
      <c r="A164" s="2" t="s">
        <v>166</v>
      </c>
      <c r="B164" s="3" t="s">
        <v>1</v>
      </c>
      <c r="C164" s="3">
        <v>100.94</v>
      </c>
      <c r="D164" s="4">
        <f t="shared" si="4"/>
        <v>20.188000000000002</v>
      </c>
      <c r="E164" s="4">
        <f t="shared" si="5"/>
        <v>121.12799999999999</v>
      </c>
      <c r="F164" s="1"/>
      <c r="G164" s="1"/>
    </row>
    <row r="165" spans="1:7" ht="15.75">
      <c r="A165" s="2" t="s">
        <v>167</v>
      </c>
      <c r="B165" s="3" t="s">
        <v>1</v>
      </c>
      <c r="C165" s="3">
        <v>104.25</v>
      </c>
      <c r="D165" s="4">
        <f t="shared" si="4"/>
        <v>20.85</v>
      </c>
      <c r="E165" s="4">
        <f t="shared" si="5"/>
        <v>125.1</v>
      </c>
      <c r="F165" s="1"/>
      <c r="G165" s="1"/>
    </row>
    <row r="166" spans="1:7" ht="15.75">
      <c r="A166" s="2" t="s">
        <v>168</v>
      </c>
      <c r="B166" s="3" t="s">
        <v>1</v>
      </c>
      <c r="C166" s="3">
        <v>106.26</v>
      </c>
      <c r="D166" s="4">
        <f t="shared" si="4"/>
        <v>21.252000000000002</v>
      </c>
      <c r="E166" s="4">
        <f t="shared" si="5"/>
        <v>127.512</v>
      </c>
      <c r="F166" s="1"/>
      <c r="G166" s="1"/>
    </row>
    <row r="167" spans="1:7" ht="15.75">
      <c r="A167" s="2" t="s">
        <v>169</v>
      </c>
      <c r="B167" s="3" t="s">
        <v>1</v>
      </c>
      <c r="C167" s="3">
        <v>109.98</v>
      </c>
      <c r="D167" s="4">
        <f t="shared" si="4"/>
        <v>21.996000000000002</v>
      </c>
      <c r="E167" s="4">
        <f t="shared" si="5"/>
        <v>131.976</v>
      </c>
      <c r="F167" s="1"/>
      <c r="G167" s="1"/>
    </row>
    <row r="168" spans="1:7" ht="15.75">
      <c r="A168" s="2" t="s">
        <v>170</v>
      </c>
      <c r="B168" s="3" t="s">
        <v>1</v>
      </c>
      <c r="C168" s="3">
        <v>120.34</v>
      </c>
      <c r="D168" s="4">
        <f t="shared" si="4"/>
        <v>24.068000000000001</v>
      </c>
      <c r="E168" s="4">
        <f t="shared" si="5"/>
        <v>144.40799999999999</v>
      </c>
      <c r="F168" s="1"/>
      <c r="G168" s="1"/>
    </row>
    <row r="169" spans="1:7" ht="15.75">
      <c r="A169" s="2" t="s">
        <v>171</v>
      </c>
      <c r="B169" s="3" t="s">
        <v>1</v>
      </c>
      <c r="C169" s="3">
        <v>125.1</v>
      </c>
      <c r="D169" s="4">
        <f t="shared" si="4"/>
        <v>25.02</v>
      </c>
      <c r="E169" s="4">
        <f t="shared" si="5"/>
        <v>150.11999999999998</v>
      </c>
      <c r="F169" s="1"/>
      <c r="G169" s="1"/>
    </row>
    <row r="170" spans="1:7" ht="15.75">
      <c r="A170" s="2" t="s">
        <v>172</v>
      </c>
      <c r="B170" s="3" t="s">
        <v>1</v>
      </c>
      <c r="C170" s="3">
        <v>123.98</v>
      </c>
      <c r="D170" s="4">
        <f t="shared" si="4"/>
        <v>24.796000000000003</v>
      </c>
      <c r="E170" s="4">
        <f t="shared" si="5"/>
        <v>148.77600000000001</v>
      </c>
      <c r="F170" s="1"/>
      <c r="G170" s="1"/>
    </row>
    <row r="171" spans="1:7" ht="15.75">
      <c r="A171" s="2" t="s">
        <v>173</v>
      </c>
      <c r="B171" s="3" t="s">
        <v>1</v>
      </c>
      <c r="C171" s="3">
        <v>129.08000000000001</v>
      </c>
      <c r="D171" s="4">
        <f t="shared" si="4"/>
        <v>25.816000000000003</v>
      </c>
      <c r="E171" s="4">
        <f t="shared" si="5"/>
        <v>154.89600000000002</v>
      </c>
      <c r="F171" s="1"/>
      <c r="G171" s="1"/>
    </row>
    <row r="172" spans="1:7" ht="15.75">
      <c r="A172" s="2" t="s">
        <v>174</v>
      </c>
      <c r="B172" s="3" t="s">
        <v>1</v>
      </c>
      <c r="C172" s="3">
        <v>97.39</v>
      </c>
      <c r="D172" s="4">
        <f t="shared" si="4"/>
        <v>19.478000000000002</v>
      </c>
      <c r="E172" s="4">
        <f t="shared" si="5"/>
        <v>116.86799999999999</v>
      </c>
      <c r="F172" s="1"/>
      <c r="G172" s="1"/>
    </row>
    <row r="173" spans="1:7" ht="15.75">
      <c r="A173" s="2" t="s">
        <v>15</v>
      </c>
      <c r="B173" s="3" t="s">
        <v>1</v>
      </c>
      <c r="C173" s="3">
        <v>91.89</v>
      </c>
      <c r="D173" s="4">
        <f t="shared" si="4"/>
        <v>18.378</v>
      </c>
      <c r="E173" s="4">
        <f t="shared" si="5"/>
        <v>110.268</v>
      </c>
      <c r="F173" s="1"/>
      <c r="G173" s="1"/>
    </row>
    <row r="174" spans="1:7" ht="15.75">
      <c r="A174" s="2" t="s">
        <v>175</v>
      </c>
      <c r="B174" s="3" t="s">
        <v>1</v>
      </c>
      <c r="C174" s="3">
        <v>121.1</v>
      </c>
      <c r="D174" s="4">
        <f t="shared" si="4"/>
        <v>24.22</v>
      </c>
      <c r="E174" s="4">
        <f t="shared" si="5"/>
        <v>145.32</v>
      </c>
      <c r="F174" s="1"/>
      <c r="G174" s="1"/>
    </row>
    <row r="175" spans="1:7" ht="15.75">
      <c r="A175" s="2" t="s">
        <v>176</v>
      </c>
      <c r="B175" s="3" t="s">
        <v>1</v>
      </c>
      <c r="C175" s="3">
        <v>126.19</v>
      </c>
      <c r="D175" s="4">
        <f t="shared" si="4"/>
        <v>25.238</v>
      </c>
      <c r="E175" s="4">
        <f t="shared" si="5"/>
        <v>151.428</v>
      </c>
      <c r="F175" s="1"/>
      <c r="G175" s="1"/>
    </row>
    <row r="176" spans="1:7" ht="15.75">
      <c r="A176" s="2" t="s">
        <v>177</v>
      </c>
      <c r="B176" s="3" t="s">
        <v>1</v>
      </c>
      <c r="C176" s="3">
        <v>102.43</v>
      </c>
      <c r="D176" s="4">
        <f t="shared" si="4"/>
        <v>20.486000000000004</v>
      </c>
      <c r="E176" s="4">
        <f t="shared" si="5"/>
        <v>122.916</v>
      </c>
      <c r="F176" s="1"/>
      <c r="G176" s="1"/>
    </row>
    <row r="177" spans="1:7" ht="15.75">
      <c r="A177" s="2" t="s">
        <v>16</v>
      </c>
      <c r="B177" s="3" t="s">
        <v>1</v>
      </c>
      <c r="C177" s="3">
        <v>100.09</v>
      </c>
      <c r="D177" s="4">
        <f t="shared" si="4"/>
        <v>20.018000000000001</v>
      </c>
      <c r="E177" s="4">
        <f t="shared" si="5"/>
        <v>120.108</v>
      </c>
      <c r="F177" s="1"/>
      <c r="G177" s="1"/>
    </row>
    <row r="178" spans="1:7" ht="15.75">
      <c r="A178" s="2" t="s">
        <v>178</v>
      </c>
      <c r="B178" s="3" t="s">
        <v>1</v>
      </c>
      <c r="C178" s="3">
        <v>100.94</v>
      </c>
      <c r="D178" s="4">
        <f t="shared" si="4"/>
        <v>20.188000000000002</v>
      </c>
      <c r="E178" s="4">
        <f t="shared" si="5"/>
        <v>121.12799999999999</v>
      </c>
      <c r="F178" s="1"/>
      <c r="G178" s="1"/>
    </row>
    <row r="179" spans="1:7" ht="15.75">
      <c r="A179" s="2" t="s">
        <v>179</v>
      </c>
      <c r="B179" s="3" t="s">
        <v>1</v>
      </c>
      <c r="C179" s="3">
        <v>104.25</v>
      </c>
      <c r="D179" s="4">
        <f t="shared" si="4"/>
        <v>20.85</v>
      </c>
      <c r="E179" s="4">
        <f t="shared" si="5"/>
        <v>125.1</v>
      </c>
      <c r="F179" s="1"/>
      <c r="G179" s="1"/>
    </row>
    <row r="180" spans="1:7" ht="15.75">
      <c r="A180" s="2" t="s">
        <v>180</v>
      </c>
      <c r="B180" s="3" t="s">
        <v>1</v>
      </c>
      <c r="C180" s="3">
        <v>106.26</v>
      </c>
      <c r="D180" s="4">
        <f t="shared" si="4"/>
        <v>21.252000000000002</v>
      </c>
      <c r="E180" s="4">
        <f t="shared" si="5"/>
        <v>127.512</v>
      </c>
      <c r="F180" s="1"/>
      <c r="G180" s="1"/>
    </row>
    <row r="181" spans="1:7" ht="15.75">
      <c r="A181" s="2" t="s">
        <v>181</v>
      </c>
      <c r="B181" s="3" t="s">
        <v>1</v>
      </c>
      <c r="C181" s="3">
        <v>109.98</v>
      </c>
      <c r="D181" s="4">
        <f t="shared" si="4"/>
        <v>21.996000000000002</v>
      </c>
      <c r="E181" s="4">
        <f t="shared" si="5"/>
        <v>131.976</v>
      </c>
      <c r="F181" s="1"/>
      <c r="G181" s="1"/>
    </row>
    <row r="182" spans="1:7" ht="15.75">
      <c r="A182" s="2" t="s">
        <v>182</v>
      </c>
      <c r="B182" s="3" t="s">
        <v>1</v>
      </c>
      <c r="C182" s="3">
        <v>120.34</v>
      </c>
      <c r="D182" s="4">
        <f t="shared" si="4"/>
        <v>24.068000000000001</v>
      </c>
      <c r="E182" s="4">
        <f t="shared" si="5"/>
        <v>144.40799999999999</v>
      </c>
      <c r="F182" s="1"/>
      <c r="G182" s="1"/>
    </row>
    <row r="183" spans="1:7" ht="15.75">
      <c r="A183" s="2" t="s">
        <v>183</v>
      </c>
      <c r="B183" s="3" t="s">
        <v>1</v>
      </c>
      <c r="C183" s="3">
        <v>125.1</v>
      </c>
      <c r="D183" s="4">
        <f t="shared" si="4"/>
        <v>25.02</v>
      </c>
      <c r="E183" s="4">
        <f t="shared" si="5"/>
        <v>150.11999999999998</v>
      </c>
      <c r="F183" s="1"/>
      <c r="G183" s="1"/>
    </row>
    <row r="184" spans="1:7" ht="15.75">
      <c r="A184" s="2" t="s">
        <v>184</v>
      </c>
      <c r="B184" s="3" t="s">
        <v>1</v>
      </c>
      <c r="C184" s="3">
        <v>124.68</v>
      </c>
      <c r="D184" s="4">
        <f t="shared" si="4"/>
        <v>24.936000000000003</v>
      </c>
      <c r="E184" s="4">
        <f t="shared" si="5"/>
        <v>149.61600000000001</v>
      </c>
      <c r="F184" s="1"/>
      <c r="G184" s="1"/>
    </row>
    <row r="185" spans="1:7" ht="15.75">
      <c r="A185" s="2" t="s">
        <v>185</v>
      </c>
      <c r="B185" s="3" t="s">
        <v>1</v>
      </c>
      <c r="C185" s="3">
        <v>129.78</v>
      </c>
      <c r="D185" s="4">
        <f t="shared" si="4"/>
        <v>25.956000000000003</v>
      </c>
      <c r="E185" s="4">
        <f t="shared" si="5"/>
        <v>155.73599999999999</v>
      </c>
      <c r="F185" s="1"/>
      <c r="G185" s="1"/>
    </row>
    <row r="186" spans="1:7" ht="15.75">
      <c r="A186" s="2" t="s">
        <v>186</v>
      </c>
      <c r="B186" s="3" t="s">
        <v>1</v>
      </c>
      <c r="C186" s="3">
        <v>103.25</v>
      </c>
      <c r="D186" s="4">
        <f t="shared" si="4"/>
        <v>20.650000000000002</v>
      </c>
      <c r="E186" s="4">
        <f t="shared" si="5"/>
        <v>123.89999999999999</v>
      </c>
      <c r="F186" s="1"/>
      <c r="G186" s="1"/>
    </row>
    <row r="187" spans="1:7" ht="15.75">
      <c r="A187" s="2" t="s">
        <v>187</v>
      </c>
      <c r="B187" s="3" t="s">
        <v>1</v>
      </c>
      <c r="C187" s="3">
        <v>97.79</v>
      </c>
      <c r="D187" s="4">
        <f t="shared" si="4"/>
        <v>19.558000000000003</v>
      </c>
      <c r="E187" s="4">
        <f t="shared" si="5"/>
        <v>117.348</v>
      </c>
      <c r="F187" s="1"/>
      <c r="G187" s="1"/>
    </row>
    <row r="188" spans="1:7" ht="15.75">
      <c r="A188" s="2" t="s">
        <v>188</v>
      </c>
      <c r="B188" s="3" t="s">
        <v>1</v>
      </c>
      <c r="C188" s="3">
        <v>121.1</v>
      </c>
      <c r="D188" s="4">
        <f t="shared" si="4"/>
        <v>24.22</v>
      </c>
      <c r="E188" s="4">
        <f t="shared" si="5"/>
        <v>145.32</v>
      </c>
      <c r="F188" s="1"/>
      <c r="G188" s="1"/>
    </row>
    <row r="189" spans="1:7" ht="15.75">
      <c r="A189" s="2" t="s">
        <v>189</v>
      </c>
      <c r="B189" s="3" t="s">
        <v>1</v>
      </c>
      <c r="C189" s="3">
        <v>126.19</v>
      </c>
      <c r="D189" s="4">
        <f t="shared" si="4"/>
        <v>25.238</v>
      </c>
      <c r="E189" s="4">
        <f t="shared" si="5"/>
        <v>151.428</v>
      </c>
      <c r="F189" s="1"/>
      <c r="G189" s="1"/>
    </row>
    <row r="190" spans="1:7" ht="15.75">
      <c r="A190" s="2" t="s">
        <v>190</v>
      </c>
      <c r="B190" s="3" t="s">
        <v>1</v>
      </c>
      <c r="C190" s="3">
        <v>101.1</v>
      </c>
      <c r="D190" s="4">
        <f t="shared" si="4"/>
        <v>20.22</v>
      </c>
      <c r="E190" s="4">
        <f t="shared" si="5"/>
        <v>121.32</v>
      </c>
      <c r="F190" s="1"/>
      <c r="G190" s="1"/>
    </row>
    <row r="191" spans="1:7" ht="15.75">
      <c r="A191" s="2" t="s">
        <v>191</v>
      </c>
      <c r="B191" s="3" t="s">
        <v>1</v>
      </c>
      <c r="C191" s="3">
        <v>101.05</v>
      </c>
      <c r="D191" s="4">
        <f t="shared" si="4"/>
        <v>20.21</v>
      </c>
      <c r="E191" s="4">
        <f t="shared" si="5"/>
        <v>121.25999999999999</v>
      </c>
      <c r="F191" s="1"/>
      <c r="G191" s="1"/>
    </row>
    <row r="192" spans="1:7" ht="15.75">
      <c r="A192" s="2" t="s">
        <v>192</v>
      </c>
      <c r="B192" s="3" t="s">
        <v>1</v>
      </c>
      <c r="C192" s="3">
        <v>100.94</v>
      </c>
      <c r="D192" s="4">
        <f t="shared" si="4"/>
        <v>20.188000000000002</v>
      </c>
      <c r="E192" s="4">
        <f t="shared" si="5"/>
        <v>121.12799999999999</v>
      </c>
      <c r="F192" s="1"/>
      <c r="G192" s="1"/>
    </row>
    <row r="193" spans="1:7" ht="15.75">
      <c r="A193" s="2" t="s">
        <v>193</v>
      </c>
      <c r="B193" s="3" t="s">
        <v>1</v>
      </c>
      <c r="C193" s="3">
        <v>104.25</v>
      </c>
      <c r="D193" s="4">
        <f t="shared" si="4"/>
        <v>20.85</v>
      </c>
      <c r="E193" s="4">
        <f t="shared" si="5"/>
        <v>125.1</v>
      </c>
      <c r="F193" s="1"/>
      <c r="G193" s="1"/>
    </row>
    <row r="194" spans="1:7" ht="15.75">
      <c r="A194" s="2" t="s">
        <v>194</v>
      </c>
      <c r="B194" s="3" t="s">
        <v>1</v>
      </c>
      <c r="C194" s="3">
        <v>106.26</v>
      </c>
      <c r="D194" s="4">
        <f t="shared" si="4"/>
        <v>21.252000000000002</v>
      </c>
      <c r="E194" s="4">
        <f t="shared" si="5"/>
        <v>127.512</v>
      </c>
      <c r="F194" s="1"/>
      <c r="G194" s="1"/>
    </row>
    <row r="195" spans="1:7" ht="15.75">
      <c r="A195" s="2" t="s">
        <v>195</v>
      </c>
      <c r="B195" s="3" t="s">
        <v>1</v>
      </c>
      <c r="C195" s="3">
        <v>109.98</v>
      </c>
      <c r="D195" s="4">
        <f t="shared" si="4"/>
        <v>21.996000000000002</v>
      </c>
      <c r="E195" s="4">
        <f t="shared" si="5"/>
        <v>131.976</v>
      </c>
      <c r="F195" s="1"/>
      <c r="G195" s="1"/>
    </row>
    <row r="196" spans="1:7" ht="15.75">
      <c r="A196" s="2" t="s">
        <v>196</v>
      </c>
      <c r="B196" s="3" t="s">
        <v>1</v>
      </c>
      <c r="C196" s="3">
        <v>120.34</v>
      </c>
      <c r="D196" s="4">
        <f t="shared" si="4"/>
        <v>24.068000000000001</v>
      </c>
      <c r="E196" s="4">
        <f t="shared" si="5"/>
        <v>144.40799999999999</v>
      </c>
      <c r="F196" s="1"/>
      <c r="G196" s="1"/>
    </row>
    <row r="197" spans="1:7" ht="15.75">
      <c r="A197" s="2" t="s">
        <v>197</v>
      </c>
      <c r="B197" s="3" t="s">
        <v>1</v>
      </c>
      <c r="C197" s="3">
        <v>125.1</v>
      </c>
      <c r="D197" s="4">
        <f t="shared" si="4"/>
        <v>25.02</v>
      </c>
      <c r="E197" s="4">
        <f t="shared" si="5"/>
        <v>150.11999999999998</v>
      </c>
      <c r="F197" s="1"/>
      <c r="G197" s="1"/>
    </row>
    <row r="198" spans="1:7" ht="15.75">
      <c r="A198" s="2" t="s">
        <v>198</v>
      </c>
      <c r="B198" s="3" t="s">
        <v>1</v>
      </c>
      <c r="C198" s="3">
        <v>124.68</v>
      </c>
      <c r="D198" s="4">
        <f t="shared" si="4"/>
        <v>24.936000000000003</v>
      </c>
      <c r="E198" s="4">
        <f t="shared" si="5"/>
        <v>149.61600000000001</v>
      </c>
      <c r="F198" s="1"/>
      <c r="G198" s="1"/>
    </row>
    <row r="199" spans="1:7" ht="15.75">
      <c r="A199" s="2" t="s">
        <v>199</v>
      </c>
      <c r="B199" s="3" t="s">
        <v>1</v>
      </c>
      <c r="C199" s="3">
        <v>129.78</v>
      </c>
      <c r="D199" s="4">
        <f t="shared" si="4"/>
        <v>25.956000000000003</v>
      </c>
      <c r="E199" s="4">
        <f t="shared" si="5"/>
        <v>155.73599999999999</v>
      </c>
      <c r="F199" s="1"/>
      <c r="G199" s="1"/>
    </row>
    <row r="200" spans="1:7" ht="15.75">
      <c r="A200" s="2" t="s">
        <v>200</v>
      </c>
      <c r="B200" s="3" t="s">
        <v>1</v>
      </c>
      <c r="C200" s="3">
        <v>104.36</v>
      </c>
      <c r="D200" s="4">
        <f t="shared" si="4"/>
        <v>20.872</v>
      </c>
      <c r="E200" s="4">
        <f t="shared" si="5"/>
        <v>125.232</v>
      </c>
      <c r="F200" s="1"/>
      <c r="G200" s="1"/>
    </row>
    <row r="201" spans="1:7" ht="15.75">
      <c r="A201" s="2" t="s">
        <v>17</v>
      </c>
      <c r="B201" s="3" t="s">
        <v>1</v>
      </c>
      <c r="C201" s="3">
        <v>104.62</v>
      </c>
      <c r="D201" s="4">
        <f t="shared" si="4"/>
        <v>20.924000000000003</v>
      </c>
      <c r="E201" s="4">
        <f t="shared" si="5"/>
        <v>125.544</v>
      </c>
      <c r="F201" s="1"/>
      <c r="G201" s="1"/>
    </row>
    <row r="202" spans="1:7" ht="15.75">
      <c r="A202" s="2" t="s">
        <v>201</v>
      </c>
      <c r="B202" s="3" t="s">
        <v>1</v>
      </c>
      <c r="C202" s="3">
        <v>121.1</v>
      </c>
      <c r="D202" s="4">
        <f t="shared" si="4"/>
        <v>24.22</v>
      </c>
      <c r="E202" s="4">
        <f t="shared" si="5"/>
        <v>145.32</v>
      </c>
      <c r="F202" s="1"/>
      <c r="G202" s="1"/>
    </row>
    <row r="203" spans="1:7" ht="15.75">
      <c r="A203" s="2" t="s">
        <v>202</v>
      </c>
      <c r="B203" s="3" t="s">
        <v>1</v>
      </c>
      <c r="C203" s="3">
        <v>126.19</v>
      </c>
      <c r="D203" s="4">
        <f t="shared" si="4"/>
        <v>25.238</v>
      </c>
      <c r="E203" s="4">
        <f t="shared" si="5"/>
        <v>151.428</v>
      </c>
      <c r="F203" s="1"/>
      <c r="G203" s="1"/>
    </row>
    <row r="204" spans="1:7" ht="15.75">
      <c r="A204" s="2" t="s">
        <v>203</v>
      </c>
      <c r="B204" s="3" t="s">
        <v>1</v>
      </c>
      <c r="C204" s="3">
        <v>108.41</v>
      </c>
      <c r="D204" s="4">
        <f t="shared" ref="D204:D247" si="6">C204*20%</f>
        <v>21.682000000000002</v>
      </c>
      <c r="E204" s="4">
        <f t="shared" ref="E204:E247" si="7">C204*1.2</f>
        <v>130.09199999999998</v>
      </c>
      <c r="F204" s="1"/>
      <c r="G204" s="1"/>
    </row>
    <row r="205" spans="1:7" ht="15.75">
      <c r="A205" s="2" t="s">
        <v>18</v>
      </c>
      <c r="B205" s="3" t="s">
        <v>1</v>
      </c>
      <c r="C205" s="3">
        <v>113.66</v>
      </c>
      <c r="D205" s="4">
        <f t="shared" si="6"/>
        <v>22.731999999999999</v>
      </c>
      <c r="E205" s="4">
        <f t="shared" si="7"/>
        <v>136.392</v>
      </c>
      <c r="F205" s="1"/>
      <c r="G205" s="1"/>
    </row>
    <row r="206" spans="1:7" ht="15.75">
      <c r="A206" s="2" t="s">
        <v>204</v>
      </c>
      <c r="B206" s="3" t="s">
        <v>1</v>
      </c>
      <c r="C206" s="3">
        <v>106.53</v>
      </c>
      <c r="D206" s="4">
        <f t="shared" si="6"/>
        <v>21.306000000000001</v>
      </c>
      <c r="E206" s="4">
        <f t="shared" si="7"/>
        <v>127.836</v>
      </c>
      <c r="F206" s="1"/>
      <c r="G206" s="1"/>
    </row>
    <row r="207" spans="1:7" ht="15.75">
      <c r="A207" s="2" t="s">
        <v>205</v>
      </c>
      <c r="B207" s="3" t="s">
        <v>1</v>
      </c>
      <c r="C207" s="3">
        <v>110.25</v>
      </c>
      <c r="D207" s="4">
        <f t="shared" si="6"/>
        <v>22.05</v>
      </c>
      <c r="E207" s="4">
        <f t="shared" si="7"/>
        <v>132.29999999999998</v>
      </c>
      <c r="F207" s="1"/>
      <c r="G207" s="1"/>
    </row>
    <row r="208" spans="1:7" ht="15.75">
      <c r="A208" s="2" t="s">
        <v>206</v>
      </c>
      <c r="B208" s="3" t="s">
        <v>1</v>
      </c>
      <c r="C208" s="3">
        <v>111.74</v>
      </c>
      <c r="D208" s="4">
        <f t="shared" si="6"/>
        <v>22.347999999999999</v>
      </c>
      <c r="E208" s="4">
        <f t="shared" si="7"/>
        <v>134.08799999999999</v>
      </c>
      <c r="F208" s="1"/>
      <c r="G208" s="1"/>
    </row>
    <row r="209" spans="1:7" ht="15.75">
      <c r="A209" s="2" t="s">
        <v>207</v>
      </c>
      <c r="B209" s="3" t="s">
        <v>1</v>
      </c>
      <c r="C209" s="3">
        <v>115.87</v>
      </c>
      <c r="D209" s="4">
        <f t="shared" si="6"/>
        <v>23.174000000000003</v>
      </c>
      <c r="E209" s="4">
        <f t="shared" si="7"/>
        <v>139.04400000000001</v>
      </c>
      <c r="F209" s="1"/>
      <c r="G209" s="1"/>
    </row>
    <row r="210" spans="1:7" ht="15.75">
      <c r="A210" s="2" t="s">
        <v>208</v>
      </c>
      <c r="B210" s="3" t="s">
        <v>1</v>
      </c>
      <c r="C210" s="3">
        <v>120.34</v>
      </c>
      <c r="D210" s="4">
        <f t="shared" si="6"/>
        <v>24.068000000000001</v>
      </c>
      <c r="E210" s="4">
        <f t="shared" si="7"/>
        <v>144.40799999999999</v>
      </c>
      <c r="F210" s="1"/>
      <c r="G210" s="1"/>
    </row>
    <row r="211" spans="1:7" ht="15.75">
      <c r="A211" s="2" t="s">
        <v>209</v>
      </c>
      <c r="B211" s="3" t="s">
        <v>1</v>
      </c>
      <c r="C211" s="3">
        <v>125.1</v>
      </c>
      <c r="D211" s="4">
        <f t="shared" si="6"/>
        <v>25.02</v>
      </c>
      <c r="E211" s="4">
        <f t="shared" si="7"/>
        <v>150.11999999999998</v>
      </c>
      <c r="F211" s="1"/>
      <c r="G211" s="1"/>
    </row>
    <row r="212" spans="1:7" ht="15.75">
      <c r="A212" s="2" t="s">
        <v>210</v>
      </c>
      <c r="B212" s="3" t="s">
        <v>1</v>
      </c>
      <c r="C212" s="3">
        <v>124.68</v>
      </c>
      <c r="D212" s="4">
        <f t="shared" si="6"/>
        <v>24.936000000000003</v>
      </c>
      <c r="E212" s="4">
        <f t="shared" si="7"/>
        <v>149.61600000000001</v>
      </c>
      <c r="F212" s="1"/>
      <c r="G212" s="1"/>
    </row>
    <row r="213" spans="1:7" ht="15.75">
      <c r="A213" s="2" t="s">
        <v>211</v>
      </c>
      <c r="B213" s="3" t="s">
        <v>1</v>
      </c>
      <c r="C213" s="3">
        <v>129.78</v>
      </c>
      <c r="D213" s="4">
        <f t="shared" si="6"/>
        <v>25.956000000000003</v>
      </c>
      <c r="E213" s="4">
        <f t="shared" si="7"/>
        <v>155.73599999999999</v>
      </c>
      <c r="F213" s="1"/>
      <c r="G213" s="1"/>
    </row>
    <row r="214" spans="1:7" ht="15.75">
      <c r="A214" s="2" t="s">
        <v>212</v>
      </c>
      <c r="B214" s="3" t="s">
        <v>1</v>
      </c>
      <c r="C214" s="3">
        <v>117.52</v>
      </c>
      <c r="D214" s="4">
        <f t="shared" si="6"/>
        <v>23.504000000000001</v>
      </c>
      <c r="E214" s="4">
        <f t="shared" si="7"/>
        <v>141.024</v>
      </c>
      <c r="F214" s="1"/>
      <c r="G214" s="1"/>
    </row>
    <row r="215" spans="1:7" ht="15.75">
      <c r="A215" s="2" t="s">
        <v>213</v>
      </c>
      <c r="B215" s="3" t="s">
        <v>1</v>
      </c>
      <c r="C215" s="3">
        <v>104.69</v>
      </c>
      <c r="D215" s="4">
        <f t="shared" si="6"/>
        <v>20.938000000000002</v>
      </c>
      <c r="E215" s="4">
        <f t="shared" si="7"/>
        <v>125.62799999999999</v>
      </c>
      <c r="F215" s="1"/>
      <c r="G215" s="1"/>
    </row>
    <row r="216" spans="1:7" ht="15.75">
      <c r="A216" s="2" t="s">
        <v>214</v>
      </c>
      <c r="B216" s="3" t="s">
        <v>1</v>
      </c>
      <c r="C216" s="3">
        <v>108.48</v>
      </c>
      <c r="D216" s="4">
        <f t="shared" si="6"/>
        <v>21.696000000000002</v>
      </c>
      <c r="E216" s="4">
        <f t="shared" si="7"/>
        <v>130.17599999999999</v>
      </c>
      <c r="F216" s="1"/>
      <c r="G216" s="1"/>
    </row>
    <row r="217" spans="1:7" ht="15.75">
      <c r="A217" s="2" t="s">
        <v>215</v>
      </c>
      <c r="B217" s="3" t="s">
        <v>1</v>
      </c>
      <c r="C217" s="3">
        <v>109.83</v>
      </c>
      <c r="D217" s="4">
        <f t="shared" si="6"/>
        <v>21.966000000000001</v>
      </c>
      <c r="E217" s="4">
        <f t="shared" si="7"/>
        <v>131.79599999999999</v>
      </c>
      <c r="F217" s="1"/>
      <c r="G217" s="1"/>
    </row>
    <row r="218" spans="1:7" ht="15.75">
      <c r="A218" s="2" t="s">
        <v>216</v>
      </c>
      <c r="B218" s="3" t="s">
        <v>1</v>
      </c>
      <c r="C218" s="3">
        <v>106.53</v>
      </c>
      <c r="D218" s="4">
        <f t="shared" si="6"/>
        <v>21.306000000000001</v>
      </c>
      <c r="E218" s="4">
        <f t="shared" si="7"/>
        <v>127.836</v>
      </c>
      <c r="F218" s="1"/>
      <c r="G218" s="1"/>
    </row>
    <row r="219" spans="1:7" ht="15.75">
      <c r="A219" s="2" t="s">
        <v>217</v>
      </c>
      <c r="B219" s="3" t="s">
        <v>1</v>
      </c>
      <c r="C219" s="3">
        <v>110.25</v>
      </c>
      <c r="D219" s="4">
        <f t="shared" si="6"/>
        <v>22.05</v>
      </c>
      <c r="E219" s="4">
        <f t="shared" si="7"/>
        <v>132.29999999999998</v>
      </c>
      <c r="F219" s="1"/>
      <c r="G219" s="1"/>
    </row>
    <row r="220" spans="1:7" ht="15.75">
      <c r="A220" s="2" t="s">
        <v>218</v>
      </c>
      <c r="B220" s="3" t="s">
        <v>1</v>
      </c>
      <c r="C220" s="3">
        <v>111.74</v>
      </c>
      <c r="D220" s="4">
        <f t="shared" si="6"/>
        <v>22.347999999999999</v>
      </c>
      <c r="E220" s="4">
        <f t="shared" si="7"/>
        <v>134.08799999999999</v>
      </c>
      <c r="F220" s="1"/>
      <c r="G220" s="1"/>
    </row>
    <row r="221" spans="1:7" ht="15.75">
      <c r="A221" s="2" t="s">
        <v>219</v>
      </c>
      <c r="B221" s="3" t="s">
        <v>1</v>
      </c>
      <c r="C221" s="3">
        <v>120.34</v>
      </c>
      <c r="D221" s="4">
        <f t="shared" si="6"/>
        <v>24.068000000000001</v>
      </c>
      <c r="E221" s="4">
        <f t="shared" si="7"/>
        <v>144.40799999999999</v>
      </c>
      <c r="F221" s="1"/>
      <c r="G221" s="1"/>
    </row>
    <row r="222" spans="1:7" ht="15.75">
      <c r="A222" s="2" t="s">
        <v>220</v>
      </c>
      <c r="B222" s="3" t="s">
        <v>1</v>
      </c>
      <c r="C222" s="3">
        <v>125.1</v>
      </c>
      <c r="D222" s="4">
        <f t="shared" si="6"/>
        <v>25.02</v>
      </c>
      <c r="E222" s="4">
        <f t="shared" si="7"/>
        <v>150.11999999999998</v>
      </c>
      <c r="F222" s="1"/>
      <c r="G222" s="1"/>
    </row>
    <row r="223" spans="1:7" ht="15.75">
      <c r="A223" s="2" t="s">
        <v>221</v>
      </c>
      <c r="B223" s="3" t="s">
        <v>1</v>
      </c>
      <c r="C223" s="3">
        <v>113.76</v>
      </c>
      <c r="D223" s="4">
        <f t="shared" si="6"/>
        <v>22.752000000000002</v>
      </c>
      <c r="E223" s="4">
        <f t="shared" si="7"/>
        <v>136.512</v>
      </c>
      <c r="F223" s="1"/>
      <c r="G223" s="1"/>
    </row>
    <row r="224" spans="1:7" ht="15.75">
      <c r="A224" s="2" t="s">
        <v>19</v>
      </c>
      <c r="B224" s="3" t="s">
        <v>1</v>
      </c>
      <c r="C224" s="3">
        <v>110.92</v>
      </c>
      <c r="D224" s="4">
        <f t="shared" si="6"/>
        <v>22.184000000000001</v>
      </c>
      <c r="E224" s="4">
        <f t="shared" si="7"/>
        <v>133.10399999999998</v>
      </c>
      <c r="F224" s="1"/>
      <c r="G224" s="1"/>
    </row>
    <row r="225" spans="1:7" ht="15.75">
      <c r="A225" s="2" t="s">
        <v>222</v>
      </c>
      <c r="B225" s="3" t="s">
        <v>1</v>
      </c>
      <c r="C225" s="3">
        <v>121.1</v>
      </c>
      <c r="D225" s="4">
        <f t="shared" si="6"/>
        <v>24.22</v>
      </c>
      <c r="E225" s="4">
        <f t="shared" si="7"/>
        <v>145.32</v>
      </c>
      <c r="F225" s="1"/>
      <c r="G225" s="1"/>
    </row>
    <row r="226" spans="1:7" ht="15.75">
      <c r="A226" s="2" t="s">
        <v>223</v>
      </c>
      <c r="B226" s="3" t="s">
        <v>1</v>
      </c>
      <c r="C226" s="3">
        <v>126.19</v>
      </c>
      <c r="D226" s="4">
        <f t="shared" si="6"/>
        <v>25.238</v>
      </c>
      <c r="E226" s="4">
        <f t="shared" si="7"/>
        <v>151.428</v>
      </c>
      <c r="F226" s="1"/>
      <c r="G226" s="1"/>
    </row>
    <row r="227" spans="1:7" ht="15.75">
      <c r="A227" s="2" t="s">
        <v>224</v>
      </c>
      <c r="B227" s="3" t="s">
        <v>1</v>
      </c>
      <c r="C227" s="3">
        <v>115.19</v>
      </c>
      <c r="D227" s="4">
        <f t="shared" si="6"/>
        <v>23.038</v>
      </c>
      <c r="E227" s="4">
        <f t="shared" si="7"/>
        <v>138.22799999999998</v>
      </c>
      <c r="F227" s="1"/>
      <c r="G227" s="1"/>
    </row>
    <row r="228" spans="1:7" ht="15.75">
      <c r="A228" s="2" t="s">
        <v>20</v>
      </c>
      <c r="B228" s="3" t="s">
        <v>1</v>
      </c>
      <c r="C228" s="3">
        <v>112.79</v>
      </c>
      <c r="D228" s="4">
        <f t="shared" si="6"/>
        <v>22.558000000000003</v>
      </c>
      <c r="E228" s="4">
        <f t="shared" si="7"/>
        <v>135.34800000000001</v>
      </c>
      <c r="F228" s="1"/>
      <c r="G228" s="1"/>
    </row>
    <row r="229" spans="1:7" ht="15.75">
      <c r="A229" s="2" t="s">
        <v>225</v>
      </c>
      <c r="B229" s="3" t="s">
        <v>1</v>
      </c>
      <c r="C229" s="3">
        <v>124.06</v>
      </c>
      <c r="D229" s="4">
        <f t="shared" si="6"/>
        <v>24.812000000000001</v>
      </c>
      <c r="E229" s="4">
        <f t="shared" si="7"/>
        <v>148.87199999999999</v>
      </c>
      <c r="F229" s="1"/>
      <c r="G229" s="1"/>
    </row>
    <row r="230" spans="1:7" ht="15.75">
      <c r="A230" s="2" t="s">
        <v>226</v>
      </c>
      <c r="B230" s="3" t="s">
        <v>1</v>
      </c>
      <c r="C230" s="3">
        <v>129.09</v>
      </c>
      <c r="D230" s="4">
        <f t="shared" si="6"/>
        <v>25.818000000000001</v>
      </c>
      <c r="E230" s="4">
        <f t="shared" si="7"/>
        <v>154.90799999999999</v>
      </c>
      <c r="F230" s="1"/>
      <c r="G230" s="1"/>
    </row>
    <row r="231" spans="1:7" ht="15.75">
      <c r="A231" s="2" t="s">
        <v>227</v>
      </c>
      <c r="B231" s="3" t="s">
        <v>1</v>
      </c>
      <c r="C231" s="3">
        <v>123.53</v>
      </c>
      <c r="D231" s="4">
        <f t="shared" si="6"/>
        <v>24.706000000000003</v>
      </c>
      <c r="E231" s="4">
        <f t="shared" si="7"/>
        <v>148.23599999999999</v>
      </c>
      <c r="F231" s="1"/>
      <c r="G231" s="1"/>
    </row>
    <row r="232" spans="1:7" ht="15.75">
      <c r="A232" s="2" t="s">
        <v>228</v>
      </c>
      <c r="B232" s="3" t="s">
        <v>1</v>
      </c>
      <c r="C232" s="3">
        <v>128.49</v>
      </c>
      <c r="D232" s="4">
        <f t="shared" si="6"/>
        <v>25.698000000000004</v>
      </c>
      <c r="E232" s="4">
        <f t="shared" si="7"/>
        <v>154.18800000000002</v>
      </c>
      <c r="F232" s="1"/>
      <c r="G232" s="1"/>
    </row>
    <row r="233" spans="1:7" ht="15.75">
      <c r="A233" s="2" t="s">
        <v>229</v>
      </c>
      <c r="B233" s="3" t="s">
        <v>1</v>
      </c>
      <c r="C233" s="3">
        <v>120.34</v>
      </c>
      <c r="D233" s="4">
        <f t="shared" si="6"/>
        <v>24.068000000000001</v>
      </c>
      <c r="E233" s="4">
        <f t="shared" si="7"/>
        <v>144.40799999999999</v>
      </c>
      <c r="F233" s="1"/>
      <c r="G233" s="1"/>
    </row>
    <row r="234" spans="1:7" ht="15.75">
      <c r="A234" s="2" t="s">
        <v>230</v>
      </c>
      <c r="B234" s="3" t="s">
        <v>1</v>
      </c>
      <c r="C234" s="3">
        <v>125.1</v>
      </c>
      <c r="D234" s="4">
        <f t="shared" si="6"/>
        <v>25.02</v>
      </c>
      <c r="E234" s="4">
        <f t="shared" si="7"/>
        <v>150.11999999999998</v>
      </c>
      <c r="F234" s="1"/>
      <c r="G234" s="1"/>
    </row>
    <row r="235" spans="1:7" ht="15.75">
      <c r="A235" s="2" t="s">
        <v>231</v>
      </c>
      <c r="B235" s="3" t="s">
        <v>1</v>
      </c>
      <c r="C235" s="3">
        <v>124.68</v>
      </c>
      <c r="D235" s="4">
        <f t="shared" si="6"/>
        <v>24.936000000000003</v>
      </c>
      <c r="E235" s="4">
        <f t="shared" si="7"/>
        <v>149.61600000000001</v>
      </c>
      <c r="F235" s="1"/>
      <c r="G235" s="1"/>
    </row>
    <row r="236" spans="1:7" ht="15.75">
      <c r="A236" s="2" t="s">
        <v>232</v>
      </c>
      <c r="B236" s="3" t="s">
        <v>1</v>
      </c>
      <c r="C236" s="3">
        <v>129.78</v>
      </c>
      <c r="D236" s="4">
        <f t="shared" si="6"/>
        <v>25.956000000000003</v>
      </c>
      <c r="E236" s="4">
        <f t="shared" si="7"/>
        <v>155.73599999999999</v>
      </c>
      <c r="F236" s="1"/>
      <c r="G236" s="1"/>
    </row>
    <row r="237" spans="1:7" ht="15.75">
      <c r="A237" s="2" t="s">
        <v>233</v>
      </c>
      <c r="B237" s="3" t="s">
        <v>1</v>
      </c>
      <c r="C237" s="3">
        <v>116.93</v>
      </c>
      <c r="D237" s="4">
        <f t="shared" si="6"/>
        <v>23.386000000000003</v>
      </c>
      <c r="E237" s="4">
        <f t="shared" si="7"/>
        <v>140.316</v>
      </c>
      <c r="F237" s="1"/>
      <c r="G237" s="1"/>
    </row>
    <row r="238" spans="1:7" ht="15.75">
      <c r="A238" s="2" t="s">
        <v>234</v>
      </c>
      <c r="B238" s="3" t="s">
        <v>1</v>
      </c>
      <c r="C238" s="3">
        <v>128.07</v>
      </c>
      <c r="D238" s="4">
        <f t="shared" si="6"/>
        <v>25.614000000000001</v>
      </c>
      <c r="E238" s="4">
        <f t="shared" si="7"/>
        <v>153.684</v>
      </c>
      <c r="F238" s="1"/>
      <c r="G238" s="1"/>
    </row>
    <row r="239" spans="1:7" ht="15.75">
      <c r="A239" s="2" t="s">
        <v>235</v>
      </c>
      <c r="B239" s="3" t="s">
        <v>1</v>
      </c>
      <c r="C239" s="3">
        <v>133.37</v>
      </c>
      <c r="D239" s="4">
        <f t="shared" si="6"/>
        <v>26.674000000000003</v>
      </c>
      <c r="E239" s="4">
        <f t="shared" si="7"/>
        <v>160.04400000000001</v>
      </c>
      <c r="F239" s="1"/>
      <c r="G239" s="1"/>
    </row>
    <row r="240" spans="1:7" ht="15.75">
      <c r="A240" s="2" t="s">
        <v>236</v>
      </c>
      <c r="B240" s="3" t="s">
        <v>1</v>
      </c>
      <c r="C240" s="3">
        <v>131.12</v>
      </c>
      <c r="D240" s="4">
        <f t="shared" si="6"/>
        <v>26.224000000000004</v>
      </c>
      <c r="E240" s="4">
        <f t="shared" si="7"/>
        <v>157.34399999999999</v>
      </c>
      <c r="F240" s="1"/>
      <c r="G240" s="1"/>
    </row>
    <row r="241" spans="1:7" ht="15.75">
      <c r="A241" s="2" t="s">
        <v>237</v>
      </c>
      <c r="B241" s="3" t="s">
        <v>1</v>
      </c>
      <c r="C241" s="3">
        <v>136.71</v>
      </c>
      <c r="D241" s="4">
        <f t="shared" si="6"/>
        <v>27.342000000000002</v>
      </c>
      <c r="E241" s="4">
        <f t="shared" si="7"/>
        <v>164.05199999999999</v>
      </c>
      <c r="F241" s="1"/>
      <c r="G241" s="1"/>
    </row>
    <row r="242" spans="1:7" ht="15.75">
      <c r="A242" s="2" t="s">
        <v>238</v>
      </c>
      <c r="B242" s="3" t="s">
        <v>1</v>
      </c>
      <c r="C242" s="3">
        <v>131.69999999999999</v>
      </c>
      <c r="D242" s="4">
        <f t="shared" si="6"/>
        <v>26.34</v>
      </c>
      <c r="E242" s="4">
        <f t="shared" si="7"/>
        <v>158.04</v>
      </c>
      <c r="F242" s="1"/>
      <c r="G242" s="1"/>
    </row>
    <row r="243" spans="1:7" ht="15.75">
      <c r="A243" s="2" t="s">
        <v>239</v>
      </c>
      <c r="B243" s="3" t="s">
        <v>1</v>
      </c>
      <c r="C243" s="3">
        <v>137.28</v>
      </c>
      <c r="D243" s="4">
        <f t="shared" si="6"/>
        <v>27.456000000000003</v>
      </c>
      <c r="E243" s="4">
        <f t="shared" si="7"/>
        <v>164.73599999999999</v>
      </c>
      <c r="F243" s="1"/>
      <c r="G243" s="1"/>
    </row>
    <row r="244" spans="1:7" ht="15.75">
      <c r="A244" s="2" t="s">
        <v>240</v>
      </c>
      <c r="B244" s="3" t="s">
        <v>1</v>
      </c>
      <c r="C244" s="3">
        <v>127.79</v>
      </c>
      <c r="D244" s="4">
        <f t="shared" si="6"/>
        <v>25.558000000000003</v>
      </c>
      <c r="E244" s="4">
        <f t="shared" si="7"/>
        <v>153.34800000000001</v>
      </c>
      <c r="F244" s="1"/>
      <c r="G244" s="1"/>
    </row>
    <row r="245" spans="1:7" ht="15.75">
      <c r="A245" s="2" t="s">
        <v>241</v>
      </c>
      <c r="B245" s="3" t="s">
        <v>1</v>
      </c>
      <c r="C245" s="3">
        <v>133.37</v>
      </c>
      <c r="D245" s="4">
        <f t="shared" si="6"/>
        <v>26.674000000000003</v>
      </c>
      <c r="E245" s="4">
        <f t="shared" si="7"/>
        <v>160.04400000000001</v>
      </c>
      <c r="F245" s="1"/>
      <c r="G245" s="1"/>
    </row>
    <row r="246" spans="1:7" ht="15.75">
      <c r="A246" s="2" t="s">
        <v>242</v>
      </c>
      <c r="B246" s="3" t="s">
        <v>1</v>
      </c>
      <c r="C246" s="3">
        <v>134.83000000000001</v>
      </c>
      <c r="D246" s="4">
        <f t="shared" si="6"/>
        <v>26.966000000000005</v>
      </c>
      <c r="E246" s="4">
        <f t="shared" si="7"/>
        <v>161.79600000000002</v>
      </c>
      <c r="F246" s="1"/>
      <c r="G246" s="1"/>
    </row>
    <row r="247" spans="1:7" ht="15.75">
      <c r="A247" s="2" t="s">
        <v>243</v>
      </c>
      <c r="B247" s="3" t="s">
        <v>1</v>
      </c>
      <c r="C247" s="3">
        <v>140.68</v>
      </c>
      <c r="D247" s="4">
        <f t="shared" si="6"/>
        <v>28.136000000000003</v>
      </c>
      <c r="E247" s="4">
        <f t="shared" si="7"/>
        <v>168.816</v>
      </c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</sheetData>
  <mergeCells count="8">
    <mergeCell ref="D7:E7"/>
    <mergeCell ref="A2:E4"/>
    <mergeCell ref="C8:E8"/>
    <mergeCell ref="C9:C10"/>
    <mergeCell ref="D9:D10"/>
    <mergeCell ref="E9:E10"/>
    <mergeCell ref="B8:B10"/>
    <mergeCell ref="A8:A10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topLeftCell="A22" workbookViewId="0">
      <selection activeCell="A84" sqref="A84:E164"/>
    </sheetView>
  </sheetViews>
  <sheetFormatPr defaultRowHeight="15"/>
  <cols>
    <col min="1" max="1" width="51.85546875" customWidth="1"/>
    <col min="2" max="2" width="15.7109375" customWidth="1"/>
  </cols>
  <sheetData>
    <row r="1" spans="1:7">
      <c r="C1" s="99" t="s">
        <v>246</v>
      </c>
      <c r="D1" s="99"/>
      <c r="E1" s="99"/>
      <c r="F1" s="99"/>
      <c r="G1" s="99"/>
    </row>
    <row r="2" spans="1:7">
      <c r="C2" s="99" t="s">
        <v>247</v>
      </c>
      <c r="D2" s="99"/>
      <c r="E2" s="99"/>
      <c r="F2" s="99"/>
      <c r="G2" s="99"/>
    </row>
    <row r="3" spans="1:7" ht="15.75">
      <c r="A3" s="1"/>
      <c r="B3" s="1"/>
      <c r="C3" s="99" t="s">
        <v>248</v>
      </c>
      <c r="D3" s="99"/>
      <c r="E3" s="99"/>
      <c r="F3" s="99"/>
      <c r="G3" s="99"/>
    </row>
    <row r="4" spans="1:7" ht="15.75">
      <c r="A4" s="1"/>
      <c r="B4" s="1"/>
      <c r="C4" s="99" t="s">
        <v>249</v>
      </c>
      <c r="D4" s="100"/>
      <c r="E4" s="100"/>
      <c r="F4" s="100"/>
      <c r="G4" s="100"/>
    </row>
    <row r="5" spans="1:7" ht="15.75">
      <c r="A5" s="1"/>
      <c r="B5" s="1"/>
      <c r="C5" s="99" t="s">
        <v>250</v>
      </c>
      <c r="D5" s="99"/>
      <c r="E5" s="99"/>
      <c r="F5" s="99"/>
      <c r="G5" s="99"/>
    </row>
    <row r="6" spans="1:7" ht="15.75">
      <c r="A6" s="1"/>
      <c r="B6" s="1"/>
      <c r="C6" s="1"/>
      <c r="D6" s="1"/>
      <c r="E6" s="1"/>
      <c r="F6" s="1"/>
      <c r="G6" s="1"/>
    </row>
    <row r="10" spans="1:7">
      <c r="A10" s="93" t="s">
        <v>244</v>
      </c>
      <c r="B10" s="93"/>
      <c r="C10" s="93"/>
      <c r="D10" s="93"/>
      <c r="E10" s="93"/>
    </row>
    <row r="11" spans="1:7">
      <c r="A11" s="93"/>
      <c r="B11" s="93"/>
      <c r="C11" s="93"/>
      <c r="D11" s="93"/>
      <c r="E11" s="93"/>
    </row>
    <row r="12" spans="1:7">
      <c r="A12" s="93"/>
      <c r="B12" s="93"/>
      <c r="C12" s="93"/>
      <c r="D12" s="93"/>
      <c r="E12" s="93"/>
    </row>
    <row r="14" spans="1:7" ht="15.75">
      <c r="A14" s="1"/>
      <c r="B14" s="1"/>
      <c r="C14" s="1"/>
      <c r="D14" s="1"/>
      <c r="E14" s="1"/>
    </row>
    <row r="15" spans="1:7" ht="15.75">
      <c r="A15" s="1"/>
      <c r="B15" s="1"/>
      <c r="C15" s="1"/>
      <c r="D15" s="92" t="s">
        <v>245</v>
      </c>
      <c r="E15" s="92"/>
    </row>
    <row r="16" spans="1:7" ht="15.75">
      <c r="A16" s="95" t="s">
        <v>21</v>
      </c>
      <c r="B16" s="96" t="s">
        <v>22</v>
      </c>
      <c r="C16" s="94" t="s">
        <v>26</v>
      </c>
      <c r="D16" s="94"/>
      <c r="E16" s="94"/>
    </row>
    <row r="17" spans="1:5">
      <c r="A17" s="95"/>
      <c r="B17" s="96"/>
      <c r="C17" s="95" t="s">
        <v>23</v>
      </c>
      <c r="D17" s="96" t="s">
        <v>24</v>
      </c>
      <c r="E17" s="96" t="s">
        <v>25</v>
      </c>
    </row>
    <row r="18" spans="1:5" ht="15.75" thickBot="1">
      <c r="A18" s="97"/>
      <c r="B18" s="98"/>
      <c r="C18" s="97"/>
      <c r="D18" s="98"/>
      <c r="E18" s="98"/>
    </row>
    <row r="19" spans="1:5" ht="15.75">
      <c r="A19" s="9" t="s">
        <v>2</v>
      </c>
      <c r="B19" s="10" t="s">
        <v>1</v>
      </c>
      <c r="C19" s="10">
        <v>86.56</v>
      </c>
      <c r="D19" s="11">
        <f t="shared" ref="D19:D50" si="0">C19*20%</f>
        <v>17.312000000000001</v>
      </c>
      <c r="E19" s="12">
        <f t="shared" ref="E19:E50" si="1">C19*1.2</f>
        <v>103.872</v>
      </c>
    </row>
    <row r="20" spans="1:5" ht="15.75">
      <c r="A20" s="13" t="s">
        <v>34</v>
      </c>
      <c r="B20" s="3" t="s">
        <v>1</v>
      </c>
      <c r="C20" s="3">
        <v>104.28</v>
      </c>
      <c r="D20" s="4">
        <f t="shared" si="0"/>
        <v>20.856000000000002</v>
      </c>
      <c r="E20" s="14">
        <f t="shared" si="1"/>
        <v>125.136</v>
      </c>
    </row>
    <row r="21" spans="1:5" ht="15.75">
      <c r="A21" s="13" t="s">
        <v>35</v>
      </c>
      <c r="B21" s="3" t="s">
        <v>1</v>
      </c>
      <c r="C21" s="3">
        <v>107.79</v>
      </c>
      <c r="D21" s="4">
        <f t="shared" si="0"/>
        <v>21.558000000000003</v>
      </c>
      <c r="E21" s="14">
        <f t="shared" si="1"/>
        <v>129.34800000000001</v>
      </c>
    </row>
    <row r="22" spans="1:5" ht="15.75">
      <c r="A22" s="13" t="s">
        <v>36</v>
      </c>
      <c r="B22" s="3" t="s">
        <v>1</v>
      </c>
      <c r="C22" s="3">
        <v>114.98</v>
      </c>
      <c r="D22" s="4">
        <f t="shared" si="0"/>
        <v>22.996000000000002</v>
      </c>
      <c r="E22" s="14">
        <f t="shared" si="1"/>
        <v>137.976</v>
      </c>
    </row>
    <row r="23" spans="1:5" ht="15.75">
      <c r="A23" s="13" t="s">
        <v>37</v>
      </c>
      <c r="B23" s="3" t="s">
        <v>1</v>
      </c>
      <c r="C23" s="3">
        <v>119.25</v>
      </c>
      <c r="D23" s="4">
        <f t="shared" si="0"/>
        <v>23.85</v>
      </c>
      <c r="E23" s="14">
        <f t="shared" si="1"/>
        <v>143.1</v>
      </c>
    </row>
    <row r="24" spans="1:5" ht="15.75">
      <c r="A24" s="13" t="s">
        <v>38</v>
      </c>
      <c r="B24" s="3" t="s">
        <v>1</v>
      </c>
      <c r="C24" s="3">
        <v>122.56</v>
      </c>
      <c r="D24" s="4">
        <f t="shared" si="0"/>
        <v>24.512</v>
      </c>
      <c r="E24" s="14">
        <f t="shared" si="1"/>
        <v>147.072</v>
      </c>
    </row>
    <row r="25" spans="1:5" ht="15.75">
      <c r="A25" s="13" t="s">
        <v>39</v>
      </c>
      <c r="B25" s="3" t="s">
        <v>1</v>
      </c>
      <c r="C25" s="3">
        <v>127.45</v>
      </c>
      <c r="D25" s="4">
        <f t="shared" si="0"/>
        <v>25.490000000000002</v>
      </c>
      <c r="E25" s="14">
        <f t="shared" si="1"/>
        <v>152.94</v>
      </c>
    </row>
    <row r="26" spans="1:5" ht="15.75">
      <c r="A26" s="13" t="s">
        <v>40</v>
      </c>
      <c r="B26" s="3" t="s">
        <v>1</v>
      </c>
      <c r="C26" s="3">
        <v>88.83</v>
      </c>
      <c r="D26" s="4">
        <f t="shared" si="0"/>
        <v>17.766000000000002</v>
      </c>
      <c r="E26" s="14">
        <f t="shared" si="1"/>
        <v>106.59599999999999</v>
      </c>
    </row>
    <row r="27" spans="1:5" ht="15.75">
      <c r="A27" s="13" t="s">
        <v>49</v>
      </c>
      <c r="B27" s="3" t="s">
        <v>1</v>
      </c>
      <c r="C27" s="3">
        <v>86.13</v>
      </c>
      <c r="D27" s="4">
        <f t="shared" si="0"/>
        <v>17.225999999999999</v>
      </c>
      <c r="E27" s="14">
        <f t="shared" si="1"/>
        <v>103.35599999999999</v>
      </c>
    </row>
    <row r="28" spans="1:5" ht="15.75">
      <c r="A28" s="13" t="s">
        <v>50</v>
      </c>
      <c r="B28" s="3" t="s">
        <v>1</v>
      </c>
      <c r="C28" s="3">
        <v>104.3</v>
      </c>
      <c r="D28" s="4">
        <f t="shared" si="0"/>
        <v>20.86</v>
      </c>
      <c r="E28" s="14">
        <f t="shared" si="1"/>
        <v>125.16</v>
      </c>
    </row>
    <row r="29" spans="1:5" ht="15.75">
      <c r="A29" s="13" t="s">
        <v>51</v>
      </c>
      <c r="B29" s="3"/>
      <c r="C29" s="3">
        <v>107.81</v>
      </c>
      <c r="D29" s="4">
        <f t="shared" si="0"/>
        <v>21.562000000000001</v>
      </c>
      <c r="E29" s="14">
        <f t="shared" si="1"/>
        <v>129.37199999999999</v>
      </c>
    </row>
    <row r="30" spans="1:5" ht="15.75">
      <c r="A30" s="13" t="s">
        <v>52</v>
      </c>
      <c r="B30" s="3" t="s">
        <v>1</v>
      </c>
      <c r="C30" s="3">
        <v>114.98</v>
      </c>
      <c r="D30" s="4">
        <f t="shared" si="0"/>
        <v>22.996000000000002</v>
      </c>
      <c r="E30" s="14">
        <f t="shared" si="1"/>
        <v>137.976</v>
      </c>
    </row>
    <row r="31" spans="1:5" ht="15.75">
      <c r="A31" s="13" t="s">
        <v>53</v>
      </c>
      <c r="B31" s="3" t="s">
        <v>1</v>
      </c>
      <c r="C31" s="3">
        <v>119.25</v>
      </c>
      <c r="D31" s="4">
        <f t="shared" si="0"/>
        <v>23.85</v>
      </c>
      <c r="E31" s="14">
        <f t="shared" si="1"/>
        <v>143.1</v>
      </c>
    </row>
    <row r="32" spans="1:5" ht="15.75">
      <c r="A32" s="13" t="s">
        <v>54</v>
      </c>
      <c r="B32" s="3" t="s">
        <v>1</v>
      </c>
      <c r="C32" s="3">
        <v>122.56</v>
      </c>
      <c r="D32" s="4">
        <f t="shared" si="0"/>
        <v>24.512</v>
      </c>
      <c r="E32" s="14">
        <f t="shared" si="1"/>
        <v>147.072</v>
      </c>
    </row>
    <row r="33" spans="1:5" ht="15.75">
      <c r="A33" s="13" t="s">
        <v>55</v>
      </c>
      <c r="B33" s="3" t="s">
        <v>1</v>
      </c>
      <c r="C33" s="3">
        <v>127.45</v>
      </c>
      <c r="D33" s="4">
        <f t="shared" si="0"/>
        <v>25.490000000000002</v>
      </c>
      <c r="E33" s="14">
        <f t="shared" si="1"/>
        <v>152.94</v>
      </c>
    </row>
    <row r="34" spans="1:5" ht="15.75">
      <c r="A34" s="13" t="s">
        <v>56</v>
      </c>
      <c r="B34" s="3" t="s">
        <v>1</v>
      </c>
      <c r="C34" s="3">
        <v>88.41</v>
      </c>
      <c r="D34" s="4">
        <f t="shared" si="0"/>
        <v>17.681999999999999</v>
      </c>
      <c r="E34" s="14">
        <f t="shared" si="1"/>
        <v>106.092</v>
      </c>
    </row>
    <row r="35" spans="1:5" ht="15.75">
      <c r="A35" s="13" t="s">
        <v>4</v>
      </c>
      <c r="B35" s="3" t="s">
        <v>1</v>
      </c>
      <c r="C35" s="3">
        <v>88.47</v>
      </c>
      <c r="D35" s="4">
        <f t="shared" si="0"/>
        <v>17.693999999999999</v>
      </c>
      <c r="E35" s="14">
        <f t="shared" si="1"/>
        <v>106.164</v>
      </c>
    </row>
    <row r="36" spans="1:5" ht="15.75">
      <c r="A36" s="13" t="s">
        <v>64</v>
      </c>
      <c r="B36" s="3" t="s">
        <v>1</v>
      </c>
      <c r="C36" s="3">
        <v>104.32</v>
      </c>
      <c r="D36" s="4">
        <f t="shared" si="0"/>
        <v>20.864000000000001</v>
      </c>
      <c r="E36" s="14">
        <f t="shared" si="1"/>
        <v>125.18399999999998</v>
      </c>
    </row>
    <row r="37" spans="1:5" ht="15.75">
      <c r="A37" s="13" t="s">
        <v>65</v>
      </c>
      <c r="B37" s="3" t="s">
        <v>1</v>
      </c>
      <c r="C37" s="3">
        <v>107.83</v>
      </c>
      <c r="D37" s="4">
        <f t="shared" si="0"/>
        <v>21.566000000000003</v>
      </c>
      <c r="E37" s="14">
        <f t="shared" si="1"/>
        <v>129.39599999999999</v>
      </c>
    </row>
    <row r="38" spans="1:5" ht="15.75">
      <c r="A38" s="13" t="s">
        <v>66</v>
      </c>
      <c r="B38" s="3" t="s">
        <v>1</v>
      </c>
      <c r="C38" s="3">
        <v>114.98</v>
      </c>
      <c r="D38" s="4">
        <f t="shared" si="0"/>
        <v>22.996000000000002</v>
      </c>
      <c r="E38" s="14">
        <f t="shared" si="1"/>
        <v>137.976</v>
      </c>
    </row>
    <row r="39" spans="1:5" ht="15.75">
      <c r="A39" s="13" t="s">
        <v>67</v>
      </c>
      <c r="B39" s="3" t="s">
        <v>1</v>
      </c>
      <c r="C39" s="3">
        <v>119.25</v>
      </c>
      <c r="D39" s="4">
        <f t="shared" si="0"/>
        <v>23.85</v>
      </c>
      <c r="E39" s="14">
        <f t="shared" si="1"/>
        <v>143.1</v>
      </c>
    </row>
    <row r="40" spans="1:5" ht="15.75">
      <c r="A40" s="13" t="s">
        <v>68</v>
      </c>
      <c r="B40" s="3" t="s">
        <v>1</v>
      </c>
      <c r="C40" s="3">
        <v>122.56</v>
      </c>
      <c r="D40" s="4">
        <f t="shared" si="0"/>
        <v>24.512</v>
      </c>
      <c r="E40" s="14">
        <f t="shared" si="1"/>
        <v>147.072</v>
      </c>
    </row>
    <row r="41" spans="1:5" ht="15.75">
      <c r="A41" s="13" t="s">
        <v>69</v>
      </c>
      <c r="B41" s="3" t="s">
        <v>1</v>
      </c>
      <c r="C41" s="3">
        <v>127.45</v>
      </c>
      <c r="D41" s="4">
        <f t="shared" si="0"/>
        <v>25.490000000000002</v>
      </c>
      <c r="E41" s="14">
        <f t="shared" si="1"/>
        <v>152.94</v>
      </c>
    </row>
    <row r="42" spans="1:5" ht="15.75">
      <c r="A42" s="13" t="s">
        <v>70</v>
      </c>
      <c r="B42" s="3" t="s">
        <v>1</v>
      </c>
      <c r="C42" s="3">
        <v>90.88</v>
      </c>
      <c r="D42" s="4">
        <f t="shared" si="0"/>
        <v>18.175999999999998</v>
      </c>
      <c r="E42" s="14">
        <f t="shared" si="1"/>
        <v>109.056</v>
      </c>
    </row>
    <row r="43" spans="1:5" ht="15.75">
      <c r="A43" s="13" t="s">
        <v>6</v>
      </c>
      <c r="B43" s="3" t="s">
        <v>1</v>
      </c>
      <c r="C43" s="3">
        <v>96.64</v>
      </c>
      <c r="D43" s="4">
        <f t="shared" si="0"/>
        <v>19.328000000000003</v>
      </c>
      <c r="E43" s="14">
        <f t="shared" si="1"/>
        <v>115.96799999999999</v>
      </c>
    </row>
    <row r="44" spans="1:5" ht="15.75">
      <c r="A44" s="13" t="s">
        <v>78</v>
      </c>
      <c r="B44" s="3" t="s">
        <v>1</v>
      </c>
      <c r="C44" s="3">
        <v>104.3</v>
      </c>
      <c r="D44" s="4">
        <f t="shared" si="0"/>
        <v>20.86</v>
      </c>
      <c r="E44" s="14">
        <f t="shared" si="1"/>
        <v>125.16</v>
      </c>
    </row>
    <row r="45" spans="1:5" ht="15.75">
      <c r="A45" s="13" t="s">
        <v>79</v>
      </c>
      <c r="B45" s="3" t="s">
        <v>1</v>
      </c>
      <c r="C45" s="3">
        <v>107.82</v>
      </c>
      <c r="D45" s="4">
        <f t="shared" si="0"/>
        <v>21.564</v>
      </c>
      <c r="E45" s="14">
        <f t="shared" si="1"/>
        <v>129.38399999999999</v>
      </c>
    </row>
    <row r="46" spans="1:5" ht="15.75">
      <c r="A46" s="13" t="s">
        <v>80</v>
      </c>
      <c r="B46" s="3" t="s">
        <v>1</v>
      </c>
      <c r="C46" s="3">
        <v>114.98</v>
      </c>
      <c r="D46" s="4">
        <f t="shared" si="0"/>
        <v>22.996000000000002</v>
      </c>
      <c r="E46" s="14">
        <f t="shared" si="1"/>
        <v>137.976</v>
      </c>
    </row>
    <row r="47" spans="1:5" ht="15.75">
      <c r="A47" s="13" t="s">
        <v>81</v>
      </c>
      <c r="B47" s="3" t="s">
        <v>1</v>
      </c>
      <c r="C47" s="3">
        <v>119.25</v>
      </c>
      <c r="D47" s="4">
        <f t="shared" si="0"/>
        <v>23.85</v>
      </c>
      <c r="E47" s="14">
        <f t="shared" si="1"/>
        <v>143.1</v>
      </c>
    </row>
    <row r="48" spans="1:5" ht="15.75">
      <c r="A48" s="13" t="s">
        <v>82</v>
      </c>
      <c r="B48" s="3" t="s">
        <v>1</v>
      </c>
      <c r="C48" s="3">
        <v>122.56</v>
      </c>
      <c r="D48" s="4">
        <f t="shared" si="0"/>
        <v>24.512</v>
      </c>
      <c r="E48" s="14">
        <f t="shared" si="1"/>
        <v>147.072</v>
      </c>
    </row>
    <row r="49" spans="1:5" ht="15.75">
      <c r="A49" s="13" t="s">
        <v>83</v>
      </c>
      <c r="B49" s="3" t="s">
        <v>1</v>
      </c>
      <c r="C49" s="3">
        <v>127.45</v>
      </c>
      <c r="D49" s="4">
        <f t="shared" si="0"/>
        <v>25.490000000000002</v>
      </c>
      <c r="E49" s="14">
        <f t="shared" si="1"/>
        <v>152.94</v>
      </c>
    </row>
    <row r="50" spans="1:5" ht="15.75">
      <c r="A50" s="13" t="s">
        <v>84</v>
      </c>
      <c r="B50" s="3" t="s">
        <v>1</v>
      </c>
      <c r="C50" s="3">
        <v>96.65</v>
      </c>
      <c r="D50" s="4">
        <f t="shared" si="0"/>
        <v>19.330000000000002</v>
      </c>
      <c r="E50" s="14">
        <f t="shared" si="1"/>
        <v>115.98</v>
      </c>
    </row>
    <row r="51" spans="1:5" ht="15.75">
      <c r="A51" s="13" t="s">
        <v>93</v>
      </c>
      <c r="B51" s="3" t="s">
        <v>1</v>
      </c>
      <c r="C51" s="3">
        <v>101.72</v>
      </c>
      <c r="D51" s="4">
        <f t="shared" ref="D51:D82" si="2">C51*20%</f>
        <v>20.344000000000001</v>
      </c>
      <c r="E51" s="14">
        <f t="shared" ref="E51:E82" si="3">C51*1.2</f>
        <v>122.06399999999999</v>
      </c>
    </row>
    <row r="52" spans="1:5" ht="15.75">
      <c r="A52" s="13" t="s">
        <v>94</v>
      </c>
      <c r="B52" s="3" t="s">
        <v>1</v>
      </c>
      <c r="C52" s="3">
        <v>104.25</v>
      </c>
      <c r="D52" s="4">
        <f t="shared" si="2"/>
        <v>20.85</v>
      </c>
      <c r="E52" s="14">
        <f t="shared" si="3"/>
        <v>125.1</v>
      </c>
    </row>
    <row r="53" spans="1:5" ht="15.75">
      <c r="A53" s="13" t="s">
        <v>95</v>
      </c>
      <c r="B53" s="3" t="s">
        <v>1</v>
      </c>
      <c r="C53" s="3">
        <v>107.77</v>
      </c>
      <c r="D53" s="4">
        <f t="shared" si="2"/>
        <v>21.554000000000002</v>
      </c>
      <c r="E53" s="14">
        <f t="shared" si="3"/>
        <v>129.32399999999998</v>
      </c>
    </row>
    <row r="54" spans="1:5" ht="15.75">
      <c r="A54" s="13" t="s">
        <v>96</v>
      </c>
      <c r="B54" s="3" t="s">
        <v>1</v>
      </c>
      <c r="C54" s="3">
        <v>114.98</v>
      </c>
      <c r="D54" s="4">
        <f t="shared" si="2"/>
        <v>22.996000000000002</v>
      </c>
      <c r="E54" s="14">
        <f t="shared" si="3"/>
        <v>137.976</v>
      </c>
    </row>
    <row r="55" spans="1:5" ht="15.75">
      <c r="A55" s="13" t="s">
        <v>97</v>
      </c>
      <c r="B55" s="3" t="s">
        <v>1</v>
      </c>
      <c r="C55" s="3">
        <v>119.25</v>
      </c>
      <c r="D55" s="4">
        <f t="shared" si="2"/>
        <v>23.85</v>
      </c>
      <c r="E55" s="14">
        <f t="shared" si="3"/>
        <v>143.1</v>
      </c>
    </row>
    <row r="56" spans="1:5" ht="15.75">
      <c r="A56" s="13" t="s">
        <v>98</v>
      </c>
      <c r="B56" s="3" t="s">
        <v>1</v>
      </c>
      <c r="C56" s="3">
        <v>122.56</v>
      </c>
      <c r="D56" s="4">
        <f t="shared" si="2"/>
        <v>24.512</v>
      </c>
      <c r="E56" s="14">
        <f t="shared" si="3"/>
        <v>147.072</v>
      </c>
    </row>
    <row r="57" spans="1:5" ht="15.75">
      <c r="A57" s="13" t="s">
        <v>99</v>
      </c>
      <c r="B57" s="3" t="s">
        <v>1</v>
      </c>
      <c r="C57" s="3">
        <v>127.45</v>
      </c>
      <c r="D57" s="4">
        <f t="shared" si="2"/>
        <v>25.490000000000002</v>
      </c>
      <c r="E57" s="14">
        <f t="shared" si="3"/>
        <v>152.94</v>
      </c>
    </row>
    <row r="58" spans="1:5" ht="15.75">
      <c r="A58" s="13" t="s">
        <v>100</v>
      </c>
      <c r="B58" s="3" t="s">
        <v>1</v>
      </c>
      <c r="C58" s="3">
        <v>105.02</v>
      </c>
      <c r="D58" s="4">
        <f t="shared" si="2"/>
        <v>21.004000000000001</v>
      </c>
      <c r="E58" s="14">
        <f t="shared" si="3"/>
        <v>126.02399999999999</v>
      </c>
    </row>
    <row r="59" spans="1:5" ht="15.75">
      <c r="A59" s="13" t="s">
        <v>8</v>
      </c>
      <c r="B59" s="3" t="s">
        <v>1</v>
      </c>
      <c r="C59" s="3">
        <v>109.06</v>
      </c>
      <c r="D59" s="4">
        <f t="shared" si="2"/>
        <v>21.812000000000001</v>
      </c>
      <c r="E59" s="14">
        <f t="shared" si="3"/>
        <v>130.87199999999999</v>
      </c>
    </row>
    <row r="60" spans="1:5" ht="15.75">
      <c r="A60" s="13" t="s">
        <v>108</v>
      </c>
      <c r="B60" s="3" t="s">
        <v>1</v>
      </c>
      <c r="C60" s="3">
        <v>104.28</v>
      </c>
      <c r="D60" s="4">
        <f t="shared" si="2"/>
        <v>20.856000000000002</v>
      </c>
      <c r="E60" s="14">
        <f t="shared" si="3"/>
        <v>125.136</v>
      </c>
    </row>
    <row r="61" spans="1:5" ht="15.75">
      <c r="A61" s="13" t="s">
        <v>109</v>
      </c>
      <c r="B61" s="3" t="s">
        <v>1</v>
      </c>
      <c r="C61" s="3">
        <v>107.8</v>
      </c>
      <c r="D61" s="4">
        <f t="shared" si="2"/>
        <v>21.560000000000002</v>
      </c>
      <c r="E61" s="14">
        <f t="shared" si="3"/>
        <v>129.35999999999999</v>
      </c>
    </row>
    <row r="62" spans="1:5" ht="15.75">
      <c r="A62" s="13" t="s">
        <v>110</v>
      </c>
      <c r="B62" s="3" t="s">
        <v>1</v>
      </c>
      <c r="C62" s="3">
        <v>82.35</v>
      </c>
      <c r="D62" s="4">
        <f t="shared" si="2"/>
        <v>16.47</v>
      </c>
      <c r="E62" s="14">
        <f t="shared" si="3"/>
        <v>98.82</v>
      </c>
    </row>
    <row r="63" spans="1:5" ht="15.75">
      <c r="A63" s="13" t="s">
        <v>111</v>
      </c>
      <c r="B63" s="3" t="s">
        <v>1</v>
      </c>
      <c r="C63" s="3">
        <v>119.25</v>
      </c>
      <c r="D63" s="4">
        <f t="shared" si="2"/>
        <v>23.85</v>
      </c>
      <c r="E63" s="14">
        <f t="shared" si="3"/>
        <v>143.1</v>
      </c>
    </row>
    <row r="64" spans="1:5" ht="15.75">
      <c r="A64" s="13" t="s">
        <v>112</v>
      </c>
      <c r="B64" s="3" t="s">
        <v>1</v>
      </c>
      <c r="C64" s="3">
        <v>122.56</v>
      </c>
      <c r="D64" s="4">
        <f t="shared" si="2"/>
        <v>24.512</v>
      </c>
      <c r="E64" s="14">
        <f t="shared" si="3"/>
        <v>147.072</v>
      </c>
    </row>
    <row r="65" spans="1:5" ht="15.75">
      <c r="A65" s="13" t="s">
        <v>113</v>
      </c>
      <c r="B65" s="3" t="s">
        <v>1</v>
      </c>
      <c r="C65" s="3">
        <v>127.45</v>
      </c>
      <c r="D65" s="4">
        <f t="shared" si="2"/>
        <v>25.490000000000002</v>
      </c>
      <c r="E65" s="14">
        <f t="shared" si="3"/>
        <v>152.94</v>
      </c>
    </row>
    <row r="66" spans="1:5" ht="15.75">
      <c r="A66" s="13" t="s">
        <v>114</v>
      </c>
      <c r="B66" s="3" t="s">
        <v>1</v>
      </c>
      <c r="C66" s="3">
        <v>112.92</v>
      </c>
      <c r="D66" s="4">
        <f t="shared" si="2"/>
        <v>22.584000000000003</v>
      </c>
      <c r="E66" s="14">
        <f t="shared" si="3"/>
        <v>135.50399999999999</v>
      </c>
    </row>
    <row r="67" spans="1:5" ht="15.75">
      <c r="A67" s="13" t="s">
        <v>121</v>
      </c>
      <c r="B67" s="3" t="s">
        <v>1</v>
      </c>
      <c r="C67" s="3">
        <v>109.2</v>
      </c>
      <c r="D67" s="4">
        <f t="shared" si="2"/>
        <v>21.840000000000003</v>
      </c>
      <c r="E67" s="14">
        <f t="shared" si="3"/>
        <v>131.04</v>
      </c>
    </row>
    <row r="68" spans="1:5" ht="15.75">
      <c r="A68" s="13" t="s">
        <v>122</v>
      </c>
      <c r="B68" s="3" t="s">
        <v>1</v>
      </c>
      <c r="C68" s="3">
        <v>111.6</v>
      </c>
      <c r="D68" s="4">
        <f t="shared" si="2"/>
        <v>22.32</v>
      </c>
      <c r="E68" s="14">
        <f t="shared" si="3"/>
        <v>133.91999999999999</v>
      </c>
    </row>
    <row r="69" spans="1:5" ht="15.75">
      <c r="A69" s="13" t="s">
        <v>123</v>
      </c>
      <c r="B69" s="3" t="s">
        <v>1</v>
      </c>
      <c r="C69" s="3">
        <v>115.59</v>
      </c>
      <c r="D69" s="4">
        <f t="shared" si="2"/>
        <v>23.118000000000002</v>
      </c>
      <c r="E69" s="14">
        <f t="shared" si="3"/>
        <v>138.708</v>
      </c>
    </row>
    <row r="70" spans="1:5" ht="15.75">
      <c r="A70" s="13" t="s">
        <v>124</v>
      </c>
      <c r="B70" s="3" t="s">
        <v>1</v>
      </c>
      <c r="C70" s="3">
        <v>97.72</v>
      </c>
      <c r="D70" s="4">
        <f t="shared" si="2"/>
        <v>19.544</v>
      </c>
      <c r="E70" s="14">
        <f t="shared" si="3"/>
        <v>117.264</v>
      </c>
    </row>
    <row r="71" spans="1:5" ht="15.75">
      <c r="A71" s="13" t="s">
        <v>125</v>
      </c>
      <c r="B71" s="3" t="s">
        <v>1</v>
      </c>
      <c r="C71" s="3">
        <v>119.25</v>
      </c>
      <c r="D71" s="4">
        <f t="shared" si="2"/>
        <v>23.85</v>
      </c>
      <c r="E71" s="14">
        <f t="shared" si="3"/>
        <v>143.1</v>
      </c>
    </row>
    <row r="72" spans="1:5" ht="15.75">
      <c r="A72" s="13" t="s">
        <v>126</v>
      </c>
      <c r="B72" s="3" t="s">
        <v>1</v>
      </c>
      <c r="C72" s="3">
        <v>122.56</v>
      </c>
      <c r="D72" s="4">
        <f t="shared" si="2"/>
        <v>24.512</v>
      </c>
      <c r="E72" s="14">
        <f t="shared" si="3"/>
        <v>147.072</v>
      </c>
    </row>
    <row r="73" spans="1:5" ht="15.75">
      <c r="A73" s="13" t="s">
        <v>127</v>
      </c>
      <c r="B73" s="3" t="s">
        <v>1</v>
      </c>
      <c r="C73" s="3">
        <v>127.45</v>
      </c>
      <c r="D73" s="4">
        <f t="shared" si="2"/>
        <v>25.490000000000002</v>
      </c>
      <c r="E73" s="14">
        <f t="shared" si="3"/>
        <v>152.94</v>
      </c>
    </row>
    <row r="74" spans="1:5" ht="15.75">
      <c r="A74" s="13" t="s">
        <v>128</v>
      </c>
      <c r="B74" s="3" t="s">
        <v>1</v>
      </c>
      <c r="C74" s="3">
        <v>92.84</v>
      </c>
      <c r="D74" s="4">
        <f t="shared" si="2"/>
        <v>18.568000000000001</v>
      </c>
      <c r="E74" s="14">
        <f t="shared" si="3"/>
        <v>111.408</v>
      </c>
    </row>
    <row r="75" spans="1:5" ht="15.75">
      <c r="A75" s="13" t="s">
        <v>10</v>
      </c>
      <c r="B75" s="3" t="s">
        <v>1</v>
      </c>
      <c r="C75" s="3">
        <v>112.6</v>
      </c>
      <c r="D75" s="4">
        <f t="shared" si="2"/>
        <v>22.52</v>
      </c>
      <c r="E75" s="14">
        <f t="shared" si="3"/>
        <v>135.11999999999998</v>
      </c>
    </row>
    <row r="76" spans="1:5" ht="15.75">
      <c r="A76" s="13" t="s">
        <v>136</v>
      </c>
      <c r="B76" s="3" t="s">
        <v>1</v>
      </c>
      <c r="C76" s="3">
        <v>113.78</v>
      </c>
      <c r="D76" s="4">
        <f t="shared" si="2"/>
        <v>22.756</v>
      </c>
      <c r="E76" s="14">
        <f t="shared" si="3"/>
        <v>136.536</v>
      </c>
    </row>
    <row r="77" spans="1:5" ht="15.75">
      <c r="A77" s="13" t="s">
        <v>137</v>
      </c>
      <c r="B77" s="3" t="s">
        <v>1</v>
      </c>
      <c r="C77" s="3">
        <v>117.99</v>
      </c>
      <c r="D77" s="4">
        <f t="shared" si="2"/>
        <v>23.597999999999999</v>
      </c>
      <c r="E77" s="14">
        <f t="shared" si="3"/>
        <v>141.58799999999999</v>
      </c>
    </row>
    <row r="78" spans="1:5" ht="15.75">
      <c r="A78" s="13" t="s">
        <v>138</v>
      </c>
      <c r="B78" s="3" t="s">
        <v>1</v>
      </c>
      <c r="C78" s="3">
        <v>103.23</v>
      </c>
      <c r="D78" s="4">
        <f t="shared" si="2"/>
        <v>20.646000000000001</v>
      </c>
      <c r="E78" s="14">
        <f t="shared" si="3"/>
        <v>123.876</v>
      </c>
    </row>
    <row r="79" spans="1:5" ht="15.75">
      <c r="A79" s="13" t="s">
        <v>139</v>
      </c>
      <c r="B79" s="3" t="s">
        <v>1</v>
      </c>
      <c r="C79" s="3">
        <v>119.25</v>
      </c>
      <c r="D79" s="4">
        <f t="shared" si="2"/>
        <v>23.85</v>
      </c>
      <c r="E79" s="14">
        <f t="shared" si="3"/>
        <v>143.1</v>
      </c>
    </row>
    <row r="80" spans="1:5" ht="15.75">
      <c r="A80" s="13" t="s">
        <v>140</v>
      </c>
      <c r="B80" s="3" t="s">
        <v>1</v>
      </c>
      <c r="C80" s="3">
        <v>122.56</v>
      </c>
      <c r="D80" s="4">
        <f t="shared" si="2"/>
        <v>24.512</v>
      </c>
      <c r="E80" s="14">
        <f t="shared" si="3"/>
        <v>147.072</v>
      </c>
    </row>
    <row r="81" spans="1:5" ht="15.75">
      <c r="A81" s="13" t="s">
        <v>141</v>
      </c>
      <c r="B81" s="3" t="s">
        <v>1</v>
      </c>
      <c r="C81" s="3">
        <v>127.45</v>
      </c>
      <c r="D81" s="4">
        <f t="shared" si="2"/>
        <v>25.490000000000002</v>
      </c>
      <c r="E81" s="14">
        <f t="shared" si="3"/>
        <v>152.94</v>
      </c>
    </row>
    <row r="82" spans="1:5" ht="16.5" thickBot="1">
      <c r="A82" s="15" t="s">
        <v>142</v>
      </c>
      <c r="B82" s="16" t="s">
        <v>1</v>
      </c>
      <c r="C82" s="16">
        <v>96.64</v>
      </c>
      <c r="D82" s="17">
        <f t="shared" si="2"/>
        <v>19.328000000000003</v>
      </c>
      <c r="E82" s="18">
        <f t="shared" si="3"/>
        <v>115.96799999999999</v>
      </c>
    </row>
    <row r="83" spans="1:5" ht="16.5" thickBot="1">
      <c r="A83" s="19"/>
      <c r="B83" s="20"/>
      <c r="C83" s="20"/>
      <c r="D83" s="21"/>
      <c r="E83" s="21"/>
    </row>
    <row r="84" spans="1:5" ht="15.75">
      <c r="A84" s="9" t="s">
        <v>12</v>
      </c>
      <c r="B84" s="10" t="s">
        <v>1</v>
      </c>
      <c r="C84" s="10">
        <v>88.28</v>
      </c>
      <c r="D84" s="11">
        <f t="shared" ref="D84:D115" si="4">C84*20%</f>
        <v>17.656000000000002</v>
      </c>
      <c r="E84" s="12">
        <f t="shared" ref="E84:E115" si="5">C84*1.2</f>
        <v>105.93599999999999</v>
      </c>
    </row>
    <row r="85" spans="1:5" ht="15.75">
      <c r="A85" s="13" t="s">
        <v>147</v>
      </c>
      <c r="B85" s="3" t="s">
        <v>1</v>
      </c>
      <c r="C85" s="3">
        <v>100.94</v>
      </c>
      <c r="D85" s="4">
        <f t="shared" si="4"/>
        <v>20.188000000000002</v>
      </c>
      <c r="E85" s="14">
        <f t="shared" si="5"/>
        <v>121.12799999999999</v>
      </c>
    </row>
    <row r="86" spans="1:5" ht="15.75">
      <c r="A86" s="13" t="s">
        <v>146</v>
      </c>
      <c r="B86" s="3" t="s">
        <v>1</v>
      </c>
      <c r="C86" s="3">
        <v>104.25</v>
      </c>
      <c r="D86" s="4">
        <f t="shared" si="4"/>
        <v>20.85</v>
      </c>
      <c r="E86" s="14">
        <f t="shared" si="5"/>
        <v>125.1</v>
      </c>
    </row>
    <row r="87" spans="1:5" ht="15.75">
      <c r="A87" s="13" t="s">
        <v>148</v>
      </c>
      <c r="B87" s="3" t="s">
        <v>1</v>
      </c>
      <c r="C87" s="3">
        <v>106.26</v>
      </c>
      <c r="D87" s="4">
        <f t="shared" si="4"/>
        <v>21.252000000000002</v>
      </c>
      <c r="E87" s="14">
        <f t="shared" si="5"/>
        <v>127.512</v>
      </c>
    </row>
    <row r="88" spans="1:5" ht="15.75">
      <c r="A88" s="13" t="s">
        <v>149</v>
      </c>
      <c r="B88" s="3" t="s">
        <v>1</v>
      </c>
      <c r="C88" s="3">
        <v>109.98</v>
      </c>
      <c r="D88" s="4">
        <f t="shared" si="4"/>
        <v>21.996000000000002</v>
      </c>
      <c r="E88" s="14">
        <f t="shared" si="5"/>
        <v>131.976</v>
      </c>
    </row>
    <row r="89" spans="1:5" ht="15.75">
      <c r="A89" s="13" t="s">
        <v>150</v>
      </c>
      <c r="B89" s="3" t="s">
        <v>1</v>
      </c>
      <c r="C89" s="3">
        <v>120.34</v>
      </c>
      <c r="D89" s="4">
        <f t="shared" si="4"/>
        <v>24.068000000000001</v>
      </c>
      <c r="E89" s="14">
        <f t="shared" si="5"/>
        <v>144.40799999999999</v>
      </c>
    </row>
    <row r="90" spans="1:5" ht="15.75">
      <c r="A90" s="13" t="s">
        <v>151</v>
      </c>
      <c r="B90" s="3" t="s">
        <v>1</v>
      </c>
      <c r="C90" s="3">
        <v>125.1</v>
      </c>
      <c r="D90" s="4">
        <f t="shared" si="4"/>
        <v>25.02</v>
      </c>
      <c r="E90" s="14">
        <f t="shared" si="5"/>
        <v>150.11999999999998</v>
      </c>
    </row>
    <row r="91" spans="1:5" ht="15.75">
      <c r="A91" s="13" t="s">
        <v>152</v>
      </c>
      <c r="B91" s="3" t="s">
        <v>1</v>
      </c>
      <c r="C91" s="3">
        <v>90.62</v>
      </c>
      <c r="D91" s="4">
        <f t="shared" si="4"/>
        <v>18.124000000000002</v>
      </c>
      <c r="E91" s="14">
        <f t="shared" si="5"/>
        <v>108.744</v>
      </c>
    </row>
    <row r="92" spans="1:5" ht="15.75">
      <c r="A92" s="13" t="s">
        <v>153</v>
      </c>
      <c r="B92" s="3" t="s">
        <v>1</v>
      </c>
      <c r="C92" s="3">
        <v>85.92</v>
      </c>
      <c r="D92" s="4">
        <f t="shared" si="4"/>
        <v>17.184000000000001</v>
      </c>
      <c r="E92" s="14">
        <f t="shared" si="5"/>
        <v>103.104</v>
      </c>
    </row>
    <row r="93" spans="1:5" ht="15.75">
      <c r="A93" s="13" t="s">
        <v>154</v>
      </c>
      <c r="B93" s="3" t="s">
        <v>1</v>
      </c>
      <c r="C93" s="3">
        <v>88.33</v>
      </c>
      <c r="D93" s="4">
        <f t="shared" si="4"/>
        <v>17.666</v>
      </c>
      <c r="E93" s="14">
        <f t="shared" si="5"/>
        <v>105.996</v>
      </c>
    </row>
    <row r="94" spans="1:5" ht="15.75">
      <c r="A94" s="13" t="s">
        <v>155</v>
      </c>
      <c r="B94" s="3" t="s">
        <v>1</v>
      </c>
      <c r="C94" s="3">
        <v>85.73</v>
      </c>
      <c r="D94" s="4">
        <f t="shared" si="4"/>
        <v>17.146000000000001</v>
      </c>
      <c r="E94" s="14">
        <f t="shared" si="5"/>
        <v>102.876</v>
      </c>
    </row>
    <row r="95" spans="1:5" ht="15.75">
      <c r="A95" s="13" t="s">
        <v>156</v>
      </c>
      <c r="B95" s="3" t="s">
        <v>1</v>
      </c>
      <c r="C95" s="3">
        <v>100.94</v>
      </c>
      <c r="D95" s="4">
        <f t="shared" si="4"/>
        <v>20.188000000000002</v>
      </c>
      <c r="E95" s="14">
        <f t="shared" si="5"/>
        <v>121.12799999999999</v>
      </c>
    </row>
    <row r="96" spans="1:5" ht="15.75">
      <c r="A96" s="13" t="s">
        <v>157</v>
      </c>
      <c r="B96" s="3" t="s">
        <v>1</v>
      </c>
      <c r="C96" s="3">
        <v>104.25</v>
      </c>
      <c r="D96" s="4">
        <f t="shared" si="4"/>
        <v>20.85</v>
      </c>
      <c r="E96" s="14">
        <f t="shared" si="5"/>
        <v>125.1</v>
      </c>
    </row>
    <row r="97" spans="1:5" ht="15.75">
      <c r="A97" s="13" t="s">
        <v>158</v>
      </c>
      <c r="B97" s="3" t="s">
        <v>1</v>
      </c>
      <c r="C97" s="3">
        <v>106.26</v>
      </c>
      <c r="D97" s="4">
        <f t="shared" si="4"/>
        <v>21.252000000000002</v>
      </c>
      <c r="E97" s="14">
        <f t="shared" si="5"/>
        <v>127.512</v>
      </c>
    </row>
    <row r="98" spans="1:5" ht="15.75">
      <c r="A98" s="13" t="s">
        <v>159</v>
      </c>
      <c r="B98" s="3" t="s">
        <v>1</v>
      </c>
      <c r="C98" s="3">
        <v>109.98</v>
      </c>
      <c r="D98" s="4">
        <f t="shared" si="4"/>
        <v>21.996000000000002</v>
      </c>
      <c r="E98" s="14">
        <f t="shared" si="5"/>
        <v>131.976</v>
      </c>
    </row>
    <row r="99" spans="1:5" ht="15.75">
      <c r="A99" s="13" t="s">
        <v>160</v>
      </c>
      <c r="B99" s="3" t="s">
        <v>1</v>
      </c>
      <c r="C99" s="3">
        <v>120.34</v>
      </c>
      <c r="D99" s="4">
        <f t="shared" si="4"/>
        <v>24.068000000000001</v>
      </c>
      <c r="E99" s="14">
        <f t="shared" si="5"/>
        <v>144.40799999999999</v>
      </c>
    </row>
    <row r="100" spans="1:5" ht="15.75">
      <c r="A100" s="13" t="s">
        <v>161</v>
      </c>
      <c r="B100" s="3" t="s">
        <v>1</v>
      </c>
      <c r="C100" s="3">
        <v>125.1</v>
      </c>
      <c r="D100" s="4">
        <f t="shared" si="4"/>
        <v>25.02</v>
      </c>
      <c r="E100" s="14">
        <f t="shared" si="5"/>
        <v>150.11999999999998</v>
      </c>
    </row>
    <row r="101" spans="1:5" ht="15.75">
      <c r="A101" s="13" t="s">
        <v>162</v>
      </c>
      <c r="B101" s="3" t="s">
        <v>1</v>
      </c>
      <c r="C101" s="3">
        <v>88.14</v>
      </c>
      <c r="D101" s="4">
        <f t="shared" si="4"/>
        <v>17.628</v>
      </c>
      <c r="E101" s="14">
        <f t="shared" si="5"/>
        <v>105.768</v>
      </c>
    </row>
    <row r="102" spans="1:5" ht="15.75">
      <c r="A102" s="13" t="s">
        <v>14</v>
      </c>
      <c r="B102" s="3" t="s">
        <v>1</v>
      </c>
      <c r="C102" s="3">
        <v>92.31</v>
      </c>
      <c r="D102" s="4">
        <f t="shared" si="4"/>
        <v>18.462</v>
      </c>
      <c r="E102" s="14">
        <f t="shared" si="5"/>
        <v>110.77200000000001</v>
      </c>
    </row>
    <row r="103" spans="1:5" ht="15.75">
      <c r="A103" s="13" t="s">
        <v>166</v>
      </c>
      <c r="B103" s="3" t="s">
        <v>1</v>
      </c>
      <c r="C103" s="3">
        <v>100.94</v>
      </c>
      <c r="D103" s="4">
        <f t="shared" si="4"/>
        <v>20.188000000000002</v>
      </c>
      <c r="E103" s="14">
        <f t="shared" si="5"/>
        <v>121.12799999999999</v>
      </c>
    </row>
    <row r="104" spans="1:5" ht="15.75">
      <c r="A104" s="13" t="s">
        <v>167</v>
      </c>
      <c r="B104" s="3" t="s">
        <v>1</v>
      </c>
      <c r="C104" s="3">
        <v>104.25</v>
      </c>
      <c r="D104" s="4">
        <f t="shared" si="4"/>
        <v>20.85</v>
      </c>
      <c r="E104" s="14">
        <f t="shared" si="5"/>
        <v>125.1</v>
      </c>
    </row>
    <row r="105" spans="1:5" ht="15.75">
      <c r="A105" s="13" t="s">
        <v>168</v>
      </c>
      <c r="B105" s="3" t="s">
        <v>1</v>
      </c>
      <c r="C105" s="3">
        <v>106.26</v>
      </c>
      <c r="D105" s="4">
        <f t="shared" si="4"/>
        <v>21.252000000000002</v>
      </c>
      <c r="E105" s="14">
        <f t="shared" si="5"/>
        <v>127.512</v>
      </c>
    </row>
    <row r="106" spans="1:5" ht="15.75">
      <c r="A106" s="13" t="s">
        <v>169</v>
      </c>
      <c r="B106" s="3" t="s">
        <v>1</v>
      </c>
      <c r="C106" s="3">
        <v>109.98</v>
      </c>
      <c r="D106" s="4">
        <f t="shared" si="4"/>
        <v>21.996000000000002</v>
      </c>
      <c r="E106" s="14">
        <f t="shared" si="5"/>
        <v>131.976</v>
      </c>
    </row>
    <row r="107" spans="1:5" ht="15.75">
      <c r="A107" s="13" t="s">
        <v>170</v>
      </c>
      <c r="B107" s="3" t="s">
        <v>1</v>
      </c>
      <c r="C107" s="3">
        <v>120.34</v>
      </c>
      <c r="D107" s="4">
        <f t="shared" si="4"/>
        <v>24.068000000000001</v>
      </c>
      <c r="E107" s="14">
        <f t="shared" si="5"/>
        <v>144.40799999999999</v>
      </c>
    </row>
    <row r="108" spans="1:5" ht="15.75">
      <c r="A108" s="13" t="s">
        <v>171</v>
      </c>
      <c r="B108" s="3" t="s">
        <v>1</v>
      </c>
      <c r="C108" s="3">
        <v>125.1</v>
      </c>
      <c r="D108" s="4">
        <f t="shared" si="4"/>
        <v>25.02</v>
      </c>
      <c r="E108" s="14">
        <f t="shared" si="5"/>
        <v>150.11999999999998</v>
      </c>
    </row>
    <row r="109" spans="1:5" ht="15.75">
      <c r="A109" s="13" t="s">
        <v>172</v>
      </c>
      <c r="B109" s="3" t="s">
        <v>1</v>
      </c>
      <c r="C109" s="3">
        <v>123.98</v>
      </c>
      <c r="D109" s="4">
        <f t="shared" si="4"/>
        <v>24.796000000000003</v>
      </c>
      <c r="E109" s="14">
        <f t="shared" si="5"/>
        <v>148.77600000000001</v>
      </c>
    </row>
    <row r="110" spans="1:5" ht="15.75">
      <c r="A110" s="13" t="s">
        <v>173</v>
      </c>
      <c r="B110" s="3" t="s">
        <v>1</v>
      </c>
      <c r="C110" s="3">
        <v>129.08000000000001</v>
      </c>
      <c r="D110" s="4">
        <f t="shared" si="4"/>
        <v>25.816000000000003</v>
      </c>
      <c r="E110" s="14">
        <f t="shared" si="5"/>
        <v>154.89600000000002</v>
      </c>
    </row>
    <row r="111" spans="1:5" ht="15.75">
      <c r="A111" s="13" t="s">
        <v>174</v>
      </c>
      <c r="B111" s="3" t="s">
        <v>1</v>
      </c>
      <c r="C111" s="3">
        <v>97.39</v>
      </c>
      <c r="D111" s="4">
        <f t="shared" si="4"/>
        <v>19.478000000000002</v>
      </c>
      <c r="E111" s="14">
        <f t="shared" si="5"/>
        <v>116.86799999999999</v>
      </c>
    </row>
    <row r="112" spans="1:5" ht="15.75">
      <c r="A112" s="13" t="s">
        <v>16</v>
      </c>
      <c r="B112" s="3" t="s">
        <v>1</v>
      </c>
      <c r="C112" s="3">
        <v>100.09</v>
      </c>
      <c r="D112" s="4">
        <f t="shared" si="4"/>
        <v>20.018000000000001</v>
      </c>
      <c r="E112" s="14">
        <f t="shared" si="5"/>
        <v>120.108</v>
      </c>
    </row>
    <row r="113" spans="1:5" ht="15.75">
      <c r="A113" s="13" t="s">
        <v>178</v>
      </c>
      <c r="B113" s="3" t="s">
        <v>1</v>
      </c>
      <c r="C113" s="3">
        <v>100.94</v>
      </c>
      <c r="D113" s="4">
        <f t="shared" si="4"/>
        <v>20.188000000000002</v>
      </c>
      <c r="E113" s="14">
        <f t="shared" si="5"/>
        <v>121.12799999999999</v>
      </c>
    </row>
    <row r="114" spans="1:5" ht="15.75">
      <c r="A114" s="13" t="s">
        <v>179</v>
      </c>
      <c r="B114" s="3" t="s">
        <v>1</v>
      </c>
      <c r="C114" s="3">
        <v>104.25</v>
      </c>
      <c r="D114" s="4">
        <f t="shared" si="4"/>
        <v>20.85</v>
      </c>
      <c r="E114" s="14">
        <f t="shared" si="5"/>
        <v>125.1</v>
      </c>
    </row>
    <row r="115" spans="1:5" ht="15.75">
      <c r="A115" s="13" t="s">
        <v>180</v>
      </c>
      <c r="B115" s="3" t="s">
        <v>1</v>
      </c>
      <c r="C115" s="3">
        <v>106.26</v>
      </c>
      <c r="D115" s="4">
        <f t="shared" si="4"/>
        <v>21.252000000000002</v>
      </c>
      <c r="E115" s="14">
        <f t="shared" si="5"/>
        <v>127.512</v>
      </c>
    </row>
    <row r="116" spans="1:5" ht="15.75">
      <c r="A116" s="13" t="s">
        <v>181</v>
      </c>
      <c r="B116" s="3" t="s">
        <v>1</v>
      </c>
      <c r="C116" s="3">
        <v>109.98</v>
      </c>
      <c r="D116" s="4">
        <f t="shared" ref="D116:D147" si="6">C116*20%</f>
        <v>21.996000000000002</v>
      </c>
      <c r="E116" s="14">
        <f t="shared" ref="E116:E147" si="7">C116*1.2</f>
        <v>131.976</v>
      </c>
    </row>
    <row r="117" spans="1:5" ht="15.75">
      <c r="A117" s="13" t="s">
        <v>182</v>
      </c>
      <c r="B117" s="3" t="s">
        <v>1</v>
      </c>
      <c r="C117" s="3">
        <v>120.34</v>
      </c>
      <c r="D117" s="4">
        <f t="shared" si="6"/>
        <v>24.068000000000001</v>
      </c>
      <c r="E117" s="14">
        <f t="shared" si="7"/>
        <v>144.40799999999999</v>
      </c>
    </row>
    <row r="118" spans="1:5" ht="15.75">
      <c r="A118" s="13" t="s">
        <v>183</v>
      </c>
      <c r="B118" s="3" t="s">
        <v>1</v>
      </c>
      <c r="C118" s="3">
        <v>125.1</v>
      </c>
      <c r="D118" s="4">
        <f t="shared" si="6"/>
        <v>25.02</v>
      </c>
      <c r="E118" s="14">
        <f t="shared" si="7"/>
        <v>150.11999999999998</v>
      </c>
    </row>
    <row r="119" spans="1:5" ht="15.75">
      <c r="A119" s="13" t="s">
        <v>184</v>
      </c>
      <c r="B119" s="3" t="s">
        <v>1</v>
      </c>
      <c r="C119" s="3">
        <v>124.68</v>
      </c>
      <c r="D119" s="4">
        <f t="shared" si="6"/>
        <v>24.936000000000003</v>
      </c>
      <c r="E119" s="14">
        <f t="shared" si="7"/>
        <v>149.61600000000001</v>
      </c>
    </row>
    <row r="120" spans="1:5" ht="15.75">
      <c r="A120" s="13" t="s">
        <v>185</v>
      </c>
      <c r="B120" s="3" t="s">
        <v>1</v>
      </c>
      <c r="C120" s="3">
        <v>129.78</v>
      </c>
      <c r="D120" s="4">
        <f t="shared" si="6"/>
        <v>25.956000000000003</v>
      </c>
      <c r="E120" s="14">
        <f t="shared" si="7"/>
        <v>155.73599999999999</v>
      </c>
    </row>
    <row r="121" spans="1:5" ht="15.75">
      <c r="A121" s="13" t="s">
        <v>186</v>
      </c>
      <c r="B121" s="3" t="s">
        <v>1</v>
      </c>
      <c r="C121" s="3">
        <v>103.25</v>
      </c>
      <c r="D121" s="4">
        <f t="shared" si="6"/>
        <v>20.650000000000002</v>
      </c>
      <c r="E121" s="14">
        <f t="shared" si="7"/>
        <v>123.89999999999999</v>
      </c>
    </row>
    <row r="122" spans="1:5" ht="15.75">
      <c r="A122" s="13" t="s">
        <v>191</v>
      </c>
      <c r="B122" s="3" t="s">
        <v>1</v>
      </c>
      <c r="C122" s="3">
        <v>101.05</v>
      </c>
      <c r="D122" s="4">
        <f t="shared" si="6"/>
        <v>20.21</v>
      </c>
      <c r="E122" s="14">
        <f t="shared" si="7"/>
        <v>121.25999999999999</v>
      </c>
    </row>
    <row r="123" spans="1:5" ht="15.75">
      <c r="A123" s="13" t="s">
        <v>192</v>
      </c>
      <c r="B123" s="3" t="s">
        <v>1</v>
      </c>
      <c r="C123" s="3">
        <v>100.94</v>
      </c>
      <c r="D123" s="4">
        <f t="shared" si="6"/>
        <v>20.188000000000002</v>
      </c>
      <c r="E123" s="14">
        <f t="shared" si="7"/>
        <v>121.12799999999999</v>
      </c>
    </row>
    <row r="124" spans="1:5" ht="15.75">
      <c r="A124" s="13" t="s">
        <v>193</v>
      </c>
      <c r="B124" s="3" t="s">
        <v>1</v>
      </c>
      <c r="C124" s="3">
        <v>104.25</v>
      </c>
      <c r="D124" s="4">
        <f t="shared" si="6"/>
        <v>20.85</v>
      </c>
      <c r="E124" s="14">
        <f t="shared" si="7"/>
        <v>125.1</v>
      </c>
    </row>
    <row r="125" spans="1:5" ht="15.75">
      <c r="A125" s="13" t="s">
        <v>194</v>
      </c>
      <c r="B125" s="3" t="s">
        <v>1</v>
      </c>
      <c r="C125" s="3">
        <v>106.26</v>
      </c>
      <c r="D125" s="4">
        <f t="shared" si="6"/>
        <v>21.252000000000002</v>
      </c>
      <c r="E125" s="14">
        <f t="shared" si="7"/>
        <v>127.512</v>
      </c>
    </row>
    <row r="126" spans="1:5" ht="15.75">
      <c r="A126" s="13" t="s">
        <v>195</v>
      </c>
      <c r="B126" s="3" t="s">
        <v>1</v>
      </c>
      <c r="C126" s="3">
        <v>109.98</v>
      </c>
      <c r="D126" s="4">
        <f t="shared" si="6"/>
        <v>21.996000000000002</v>
      </c>
      <c r="E126" s="14">
        <f t="shared" si="7"/>
        <v>131.976</v>
      </c>
    </row>
    <row r="127" spans="1:5" ht="15.75">
      <c r="A127" s="13" t="s">
        <v>196</v>
      </c>
      <c r="B127" s="3" t="s">
        <v>1</v>
      </c>
      <c r="C127" s="3">
        <v>120.34</v>
      </c>
      <c r="D127" s="4">
        <f t="shared" si="6"/>
        <v>24.068000000000001</v>
      </c>
      <c r="E127" s="14">
        <f t="shared" si="7"/>
        <v>144.40799999999999</v>
      </c>
    </row>
    <row r="128" spans="1:5" ht="15.75">
      <c r="A128" s="13" t="s">
        <v>197</v>
      </c>
      <c r="B128" s="3" t="s">
        <v>1</v>
      </c>
      <c r="C128" s="3">
        <v>125.1</v>
      </c>
      <c r="D128" s="4">
        <f t="shared" si="6"/>
        <v>25.02</v>
      </c>
      <c r="E128" s="14">
        <f t="shared" si="7"/>
        <v>150.11999999999998</v>
      </c>
    </row>
    <row r="129" spans="1:5" ht="15.75">
      <c r="A129" s="13" t="s">
        <v>198</v>
      </c>
      <c r="B129" s="3" t="s">
        <v>1</v>
      </c>
      <c r="C129" s="3">
        <v>124.68</v>
      </c>
      <c r="D129" s="4">
        <f t="shared" si="6"/>
        <v>24.936000000000003</v>
      </c>
      <c r="E129" s="14">
        <f t="shared" si="7"/>
        <v>149.61600000000001</v>
      </c>
    </row>
    <row r="130" spans="1:5" ht="15.75">
      <c r="A130" s="13" t="s">
        <v>199</v>
      </c>
      <c r="B130" s="3" t="s">
        <v>1</v>
      </c>
      <c r="C130" s="3">
        <v>129.78</v>
      </c>
      <c r="D130" s="4">
        <f t="shared" si="6"/>
        <v>25.956000000000003</v>
      </c>
      <c r="E130" s="14">
        <f t="shared" si="7"/>
        <v>155.73599999999999</v>
      </c>
    </row>
    <row r="131" spans="1:5" ht="15.75">
      <c r="A131" s="13" t="s">
        <v>200</v>
      </c>
      <c r="B131" s="3" t="s">
        <v>1</v>
      </c>
      <c r="C131" s="3">
        <v>104.36</v>
      </c>
      <c r="D131" s="4">
        <f t="shared" si="6"/>
        <v>20.872</v>
      </c>
      <c r="E131" s="14">
        <f t="shared" si="7"/>
        <v>125.232</v>
      </c>
    </row>
    <row r="132" spans="1:5" ht="15.75">
      <c r="A132" s="13" t="s">
        <v>18</v>
      </c>
      <c r="B132" s="3" t="s">
        <v>1</v>
      </c>
      <c r="C132" s="3">
        <v>113.66</v>
      </c>
      <c r="D132" s="4">
        <f t="shared" si="6"/>
        <v>22.731999999999999</v>
      </c>
      <c r="E132" s="14">
        <f t="shared" si="7"/>
        <v>136.392</v>
      </c>
    </row>
    <row r="133" spans="1:5" ht="15.75">
      <c r="A133" s="13" t="s">
        <v>204</v>
      </c>
      <c r="B133" s="3" t="s">
        <v>1</v>
      </c>
      <c r="C133" s="3">
        <v>106.53</v>
      </c>
      <c r="D133" s="4">
        <f t="shared" si="6"/>
        <v>21.306000000000001</v>
      </c>
      <c r="E133" s="14">
        <f t="shared" si="7"/>
        <v>127.836</v>
      </c>
    </row>
    <row r="134" spans="1:5" ht="15.75">
      <c r="A134" s="13" t="s">
        <v>205</v>
      </c>
      <c r="B134" s="3" t="s">
        <v>1</v>
      </c>
      <c r="C134" s="3">
        <v>110.25</v>
      </c>
      <c r="D134" s="4">
        <f t="shared" si="6"/>
        <v>22.05</v>
      </c>
      <c r="E134" s="14">
        <f t="shared" si="7"/>
        <v>132.29999999999998</v>
      </c>
    </row>
    <row r="135" spans="1:5" ht="15.75">
      <c r="A135" s="13" t="s">
        <v>206</v>
      </c>
      <c r="B135" s="3" t="s">
        <v>1</v>
      </c>
      <c r="C135" s="3">
        <v>111.74</v>
      </c>
      <c r="D135" s="4">
        <f t="shared" si="6"/>
        <v>22.347999999999999</v>
      </c>
      <c r="E135" s="14">
        <f t="shared" si="7"/>
        <v>134.08799999999999</v>
      </c>
    </row>
    <row r="136" spans="1:5" ht="15.75">
      <c r="A136" s="13" t="s">
        <v>207</v>
      </c>
      <c r="B136" s="3" t="s">
        <v>1</v>
      </c>
      <c r="C136" s="3">
        <v>115.87</v>
      </c>
      <c r="D136" s="4">
        <f t="shared" si="6"/>
        <v>23.174000000000003</v>
      </c>
      <c r="E136" s="14">
        <f t="shared" si="7"/>
        <v>139.04400000000001</v>
      </c>
    </row>
    <row r="137" spans="1:5" ht="15.75">
      <c r="A137" s="13" t="s">
        <v>208</v>
      </c>
      <c r="B137" s="3" t="s">
        <v>1</v>
      </c>
      <c r="C137" s="3">
        <v>120.34</v>
      </c>
      <c r="D137" s="4">
        <f t="shared" si="6"/>
        <v>24.068000000000001</v>
      </c>
      <c r="E137" s="14">
        <f t="shared" si="7"/>
        <v>144.40799999999999</v>
      </c>
    </row>
    <row r="138" spans="1:5" ht="15.75">
      <c r="A138" s="13" t="s">
        <v>209</v>
      </c>
      <c r="B138" s="3" t="s">
        <v>1</v>
      </c>
      <c r="C138" s="3">
        <v>125.1</v>
      </c>
      <c r="D138" s="4">
        <f t="shared" si="6"/>
        <v>25.02</v>
      </c>
      <c r="E138" s="14">
        <f t="shared" si="7"/>
        <v>150.11999999999998</v>
      </c>
    </row>
    <row r="139" spans="1:5" ht="15.75">
      <c r="A139" s="13" t="s">
        <v>210</v>
      </c>
      <c r="B139" s="3" t="s">
        <v>1</v>
      </c>
      <c r="C139" s="3">
        <v>124.68</v>
      </c>
      <c r="D139" s="4">
        <f t="shared" si="6"/>
        <v>24.936000000000003</v>
      </c>
      <c r="E139" s="14">
        <f t="shared" si="7"/>
        <v>149.61600000000001</v>
      </c>
    </row>
    <row r="140" spans="1:5" ht="15.75">
      <c r="A140" s="13" t="s">
        <v>211</v>
      </c>
      <c r="B140" s="3" t="s">
        <v>1</v>
      </c>
      <c r="C140" s="3">
        <v>129.78</v>
      </c>
      <c r="D140" s="4">
        <f t="shared" si="6"/>
        <v>25.956000000000003</v>
      </c>
      <c r="E140" s="14">
        <f t="shared" si="7"/>
        <v>155.73599999999999</v>
      </c>
    </row>
    <row r="141" spans="1:5" ht="15.75">
      <c r="A141" s="13" t="s">
        <v>212</v>
      </c>
      <c r="B141" s="3" t="s">
        <v>1</v>
      </c>
      <c r="C141" s="3">
        <v>117.52</v>
      </c>
      <c r="D141" s="4">
        <f t="shared" si="6"/>
        <v>23.504000000000001</v>
      </c>
      <c r="E141" s="14">
        <f t="shared" si="7"/>
        <v>141.024</v>
      </c>
    </row>
    <row r="142" spans="1:5" ht="15.75">
      <c r="A142" s="13" t="s">
        <v>215</v>
      </c>
      <c r="B142" s="3" t="s">
        <v>1</v>
      </c>
      <c r="C142" s="3">
        <v>109.83</v>
      </c>
      <c r="D142" s="4">
        <f t="shared" si="6"/>
        <v>21.966000000000001</v>
      </c>
      <c r="E142" s="14">
        <f t="shared" si="7"/>
        <v>131.79599999999999</v>
      </c>
    </row>
    <row r="143" spans="1:5" ht="15.75">
      <c r="A143" s="13" t="s">
        <v>216</v>
      </c>
      <c r="B143" s="3" t="s">
        <v>1</v>
      </c>
      <c r="C143" s="3">
        <v>106.53</v>
      </c>
      <c r="D143" s="4">
        <f t="shared" si="6"/>
        <v>21.306000000000001</v>
      </c>
      <c r="E143" s="14">
        <f t="shared" si="7"/>
        <v>127.836</v>
      </c>
    </row>
    <row r="144" spans="1:5" ht="15.75">
      <c r="A144" s="13" t="s">
        <v>217</v>
      </c>
      <c r="B144" s="3" t="s">
        <v>1</v>
      </c>
      <c r="C144" s="3">
        <v>110.25</v>
      </c>
      <c r="D144" s="4">
        <f t="shared" si="6"/>
        <v>22.05</v>
      </c>
      <c r="E144" s="14">
        <f t="shared" si="7"/>
        <v>132.29999999999998</v>
      </c>
    </row>
    <row r="145" spans="1:5" ht="15.75">
      <c r="A145" s="13" t="s">
        <v>218</v>
      </c>
      <c r="B145" s="3" t="s">
        <v>1</v>
      </c>
      <c r="C145" s="3">
        <v>111.74</v>
      </c>
      <c r="D145" s="4">
        <f t="shared" si="6"/>
        <v>22.347999999999999</v>
      </c>
      <c r="E145" s="14">
        <f t="shared" si="7"/>
        <v>134.08799999999999</v>
      </c>
    </row>
    <row r="146" spans="1:5" ht="15.75">
      <c r="A146" s="13" t="s">
        <v>219</v>
      </c>
      <c r="B146" s="3" t="s">
        <v>1</v>
      </c>
      <c r="C146" s="3">
        <v>120.34</v>
      </c>
      <c r="D146" s="4">
        <f t="shared" si="6"/>
        <v>24.068000000000001</v>
      </c>
      <c r="E146" s="14">
        <f t="shared" si="7"/>
        <v>144.40799999999999</v>
      </c>
    </row>
    <row r="147" spans="1:5" ht="15.75">
      <c r="A147" s="13" t="s">
        <v>220</v>
      </c>
      <c r="B147" s="3" t="s">
        <v>1</v>
      </c>
      <c r="C147" s="3">
        <v>125.1</v>
      </c>
      <c r="D147" s="4">
        <f t="shared" si="6"/>
        <v>25.02</v>
      </c>
      <c r="E147" s="14">
        <f t="shared" si="7"/>
        <v>150.11999999999998</v>
      </c>
    </row>
    <row r="148" spans="1:5" ht="15.75">
      <c r="A148" s="13" t="s">
        <v>221</v>
      </c>
      <c r="B148" s="3" t="s">
        <v>1</v>
      </c>
      <c r="C148" s="3">
        <v>113.76</v>
      </c>
      <c r="D148" s="4">
        <f t="shared" ref="D148:D164" si="8">C148*20%</f>
        <v>22.752000000000002</v>
      </c>
      <c r="E148" s="14">
        <f t="shared" ref="E148:E164" si="9">C148*1.2</f>
        <v>136.512</v>
      </c>
    </row>
    <row r="149" spans="1:5" ht="15.75">
      <c r="A149" s="13" t="s">
        <v>20</v>
      </c>
      <c r="B149" s="3" t="s">
        <v>1</v>
      </c>
      <c r="C149" s="3">
        <v>112.79</v>
      </c>
      <c r="D149" s="4">
        <f t="shared" si="8"/>
        <v>22.558000000000003</v>
      </c>
      <c r="E149" s="14">
        <f t="shared" si="9"/>
        <v>135.34800000000001</v>
      </c>
    </row>
    <row r="150" spans="1:5" ht="15.75">
      <c r="A150" s="13" t="s">
        <v>225</v>
      </c>
      <c r="B150" s="3" t="s">
        <v>1</v>
      </c>
      <c r="C150" s="3">
        <v>124.06</v>
      </c>
      <c r="D150" s="4">
        <f t="shared" si="8"/>
        <v>24.812000000000001</v>
      </c>
      <c r="E150" s="14">
        <f t="shared" si="9"/>
        <v>148.87199999999999</v>
      </c>
    </row>
    <row r="151" spans="1:5" ht="15.75">
      <c r="A151" s="13" t="s">
        <v>226</v>
      </c>
      <c r="B151" s="3" t="s">
        <v>1</v>
      </c>
      <c r="C151" s="3">
        <v>129.09</v>
      </c>
      <c r="D151" s="4">
        <f t="shared" si="8"/>
        <v>25.818000000000001</v>
      </c>
      <c r="E151" s="14">
        <f t="shared" si="9"/>
        <v>154.90799999999999</v>
      </c>
    </row>
    <row r="152" spans="1:5" ht="15.75">
      <c r="A152" s="13" t="s">
        <v>227</v>
      </c>
      <c r="B152" s="3" t="s">
        <v>1</v>
      </c>
      <c r="C152" s="3">
        <v>123.53</v>
      </c>
      <c r="D152" s="4">
        <f t="shared" si="8"/>
        <v>24.706000000000003</v>
      </c>
      <c r="E152" s="14">
        <f t="shared" si="9"/>
        <v>148.23599999999999</v>
      </c>
    </row>
    <row r="153" spans="1:5" ht="15.75">
      <c r="A153" s="13" t="s">
        <v>228</v>
      </c>
      <c r="B153" s="3" t="s">
        <v>1</v>
      </c>
      <c r="C153" s="3">
        <v>128.49</v>
      </c>
      <c r="D153" s="4">
        <f t="shared" si="8"/>
        <v>25.698000000000004</v>
      </c>
      <c r="E153" s="14">
        <f t="shared" si="9"/>
        <v>154.18800000000002</v>
      </c>
    </row>
    <row r="154" spans="1:5" ht="15.75">
      <c r="A154" s="13" t="s">
        <v>229</v>
      </c>
      <c r="B154" s="3" t="s">
        <v>1</v>
      </c>
      <c r="C154" s="3">
        <v>120.34</v>
      </c>
      <c r="D154" s="4">
        <f t="shared" si="8"/>
        <v>24.068000000000001</v>
      </c>
      <c r="E154" s="14">
        <f t="shared" si="9"/>
        <v>144.40799999999999</v>
      </c>
    </row>
    <row r="155" spans="1:5" ht="15.75">
      <c r="A155" s="13" t="s">
        <v>230</v>
      </c>
      <c r="B155" s="3" t="s">
        <v>1</v>
      </c>
      <c r="C155" s="3">
        <v>125.1</v>
      </c>
      <c r="D155" s="4">
        <f t="shared" si="8"/>
        <v>25.02</v>
      </c>
      <c r="E155" s="14">
        <f t="shared" si="9"/>
        <v>150.11999999999998</v>
      </c>
    </row>
    <row r="156" spans="1:5" ht="15.75">
      <c r="A156" s="13" t="s">
        <v>231</v>
      </c>
      <c r="B156" s="3" t="s">
        <v>1</v>
      </c>
      <c r="C156" s="3">
        <v>124.68</v>
      </c>
      <c r="D156" s="4">
        <f t="shared" si="8"/>
        <v>24.936000000000003</v>
      </c>
      <c r="E156" s="14">
        <f t="shared" si="9"/>
        <v>149.61600000000001</v>
      </c>
    </row>
    <row r="157" spans="1:5" ht="15.75">
      <c r="A157" s="13" t="s">
        <v>232</v>
      </c>
      <c r="B157" s="3" t="s">
        <v>1</v>
      </c>
      <c r="C157" s="3">
        <v>129.78</v>
      </c>
      <c r="D157" s="4">
        <f t="shared" si="8"/>
        <v>25.956000000000003</v>
      </c>
      <c r="E157" s="14">
        <f t="shared" si="9"/>
        <v>155.73599999999999</v>
      </c>
    </row>
    <row r="158" spans="1:5" ht="15.75">
      <c r="A158" s="13" t="s">
        <v>233</v>
      </c>
      <c r="B158" s="3" t="s">
        <v>1</v>
      </c>
      <c r="C158" s="3">
        <v>116.93</v>
      </c>
      <c r="D158" s="4">
        <f t="shared" si="8"/>
        <v>23.386000000000003</v>
      </c>
      <c r="E158" s="14">
        <f t="shared" si="9"/>
        <v>140.316</v>
      </c>
    </row>
    <row r="159" spans="1:5" ht="15.75">
      <c r="A159" s="13" t="s">
        <v>236</v>
      </c>
      <c r="B159" s="3" t="s">
        <v>1</v>
      </c>
      <c r="C159" s="3">
        <v>131.12</v>
      </c>
      <c r="D159" s="4">
        <f t="shared" si="8"/>
        <v>26.224000000000004</v>
      </c>
      <c r="E159" s="14">
        <f t="shared" si="9"/>
        <v>157.34399999999999</v>
      </c>
    </row>
    <row r="160" spans="1:5" ht="15.75">
      <c r="A160" s="13" t="s">
        <v>237</v>
      </c>
      <c r="B160" s="3" t="s">
        <v>1</v>
      </c>
      <c r="C160" s="3">
        <v>136.71</v>
      </c>
      <c r="D160" s="4">
        <f t="shared" si="8"/>
        <v>27.342000000000002</v>
      </c>
      <c r="E160" s="14">
        <f t="shared" si="9"/>
        <v>164.05199999999999</v>
      </c>
    </row>
    <row r="161" spans="1:5" ht="15.75">
      <c r="A161" s="13" t="s">
        <v>238</v>
      </c>
      <c r="B161" s="3" t="s">
        <v>1</v>
      </c>
      <c r="C161" s="3">
        <v>131.69999999999999</v>
      </c>
      <c r="D161" s="4">
        <f t="shared" si="8"/>
        <v>26.34</v>
      </c>
      <c r="E161" s="14">
        <f t="shared" si="9"/>
        <v>158.04</v>
      </c>
    </row>
    <row r="162" spans="1:5" ht="15.75">
      <c r="A162" s="13" t="s">
        <v>239</v>
      </c>
      <c r="B162" s="3" t="s">
        <v>1</v>
      </c>
      <c r="C162" s="3">
        <v>137.28</v>
      </c>
      <c r="D162" s="4">
        <f t="shared" si="8"/>
        <v>27.456000000000003</v>
      </c>
      <c r="E162" s="14">
        <f t="shared" si="9"/>
        <v>164.73599999999999</v>
      </c>
    </row>
    <row r="163" spans="1:5" ht="15.75">
      <c r="A163" s="13" t="s">
        <v>242</v>
      </c>
      <c r="B163" s="3" t="s">
        <v>1</v>
      </c>
      <c r="C163" s="3">
        <v>134.83000000000001</v>
      </c>
      <c r="D163" s="4">
        <f t="shared" si="8"/>
        <v>26.966000000000005</v>
      </c>
      <c r="E163" s="14">
        <f t="shared" si="9"/>
        <v>161.79600000000002</v>
      </c>
    </row>
    <row r="164" spans="1:5" ht="16.5" thickBot="1">
      <c r="A164" s="15" t="s">
        <v>243</v>
      </c>
      <c r="B164" s="16" t="s">
        <v>1</v>
      </c>
      <c r="C164" s="16">
        <v>140.68</v>
      </c>
      <c r="D164" s="17">
        <f t="shared" si="8"/>
        <v>28.136000000000003</v>
      </c>
      <c r="E164" s="18">
        <f t="shared" si="9"/>
        <v>168.816</v>
      </c>
    </row>
  </sheetData>
  <sortState ref="A19:E255">
    <sortCondition ref="A19:A255"/>
  </sortState>
  <mergeCells count="13">
    <mergeCell ref="A10:E12"/>
    <mergeCell ref="C1:G1"/>
    <mergeCell ref="C2:G2"/>
    <mergeCell ref="C3:G3"/>
    <mergeCell ref="C4:G4"/>
    <mergeCell ref="C5:G5"/>
    <mergeCell ref="D15:E15"/>
    <mergeCell ref="A16:A18"/>
    <mergeCell ref="B16:B18"/>
    <mergeCell ref="C16:E16"/>
    <mergeCell ref="C17:C18"/>
    <mergeCell ref="D17:D18"/>
    <mergeCell ref="E17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E97"/>
  <sheetViews>
    <sheetView topLeftCell="A34" workbookViewId="0">
      <selection activeCell="A68" sqref="A68:E97"/>
    </sheetView>
  </sheetViews>
  <sheetFormatPr defaultRowHeight="15"/>
  <cols>
    <col min="1" max="1" width="54.5703125" customWidth="1"/>
  </cols>
  <sheetData>
    <row r="4" spans="1:5" ht="15.75" thickBot="1"/>
    <row r="5" spans="1:5" ht="15.75">
      <c r="A5" s="9" t="s">
        <v>0</v>
      </c>
      <c r="B5" s="10" t="s">
        <v>1</v>
      </c>
      <c r="C5" s="10">
        <v>79.819999999999993</v>
      </c>
      <c r="D5" s="11">
        <f t="shared" ref="D5:D36" si="0">C5*20%</f>
        <v>15.963999999999999</v>
      </c>
      <c r="E5" s="12">
        <f t="shared" ref="E5:E36" si="1">C5*1.2</f>
        <v>95.783999999999992</v>
      </c>
    </row>
    <row r="6" spans="1:5" ht="15.75">
      <c r="A6" s="13" t="s">
        <v>27</v>
      </c>
      <c r="B6" s="3" t="s">
        <v>1</v>
      </c>
      <c r="C6" s="3">
        <v>101.13</v>
      </c>
      <c r="D6" s="4">
        <f t="shared" si="0"/>
        <v>20.225999999999999</v>
      </c>
      <c r="E6" s="14">
        <f t="shared" si="1"/>
        <v>121.35599999999999</v>
      </c>
    </row>
    <row r="7" spans="1:5" ht="15.75">
      <c r="A7" s="13" t="s">
        <v>28</v>
      </c>
      <c r="B7" s="3" t="s">
        <v>1</v>
      </c>
      <c r="C7" s="3">
        <v>104.64</v>
      </c>
      <c r="D7" s="4">
        <f t="shared" si="0"/>
        <v>20.928000000000001</v>
      </c>
      <c r="E7" s="14">
        <f t="shared" si="1"/>
        <v>125.568</v>
      </c>
    </row>
    <row r="8" spans="1:5" ht="15.75">
      <c r="A8" s="13" t="s">
        <v>29</v>
      </c>
      <c r="B8" s="3" t="s">
        <v>1</v>
      </c>
      <c r="C8" s="3">
        <v>111.97</v>
      </c>
      <c r="D8" s="4">
        <f t="shared" si="0"/>
        <v>22.394000000000002</v>
      </c>
      <c r="E8" s="14">
        <f t="shared" si="1"/>
        <v>134.364</v>
      </c>
    </row>
    <row r="9" spans="1:5" ht="15.75">
      <c r="A9" s="13" t="s">
        <v>30</v>
      </c>
      <c r="B9" s="3" t="s">
        <v>1</v>
      </c>
      <c r="C9" s="3">
        <v>116.31</v>
      </c>
      <c r="D9" s="4">
        <f t="shared" si="0"/>
        <v>23.262</v>
      </c>
      <c r="E9" s="14">
        <f t="shared" si="1"/>
        <v>139.572</v>
      </c>
    </row>
    <row r="10" spans="1:5" ht="15.75">
      <c r="A10" s="13" t="s">
        <v>31</v>
      </c>
      <c r="B10" s="3" t="s">
        <v>1</v>
      </c>
      <c r="C10" s="3">
        <v>118.79</v>
      </c>
      <c r="D10" s="4">
        <f t="shared" si="0"/>
        <v>23.758000000000003</v>
      </c>
      <c r="E10" s="14">
        <f t="shared" si="1"/>
        <v>142.548</v>
      </c>
    </row>
    <row r="11" spans="1:5" ht="15.75">
      <c r="A11" s="13" t="s">
        <v>32</v>
      </c>
      <c r="B11" s="3" t="s">
        <v>1</v>
      </c>
      <c r="C11" s="3">
        <v>123.68</v>
      </c>
      <c r="D11" s="4">
        <f t="shared" si="0"/>
        <v>24.736000000000004</v>
      </c>
      <c r="E11" s="14">
        <f t="shared" si="1"/>
        <v>148.416</v>
      </c>
    </row>
    <row r="12" spans="1:5" ht="15.75">
      <c r="A12" s="13" t="s">
        <v>33</v>
      </c>
      <c r="B12" s="3" t="s">
        <v>1</v>
      </c>
      <c r="C12" s="3">
        <v>81.89</v>
      </c>
      <c r="D12" s="4">
        <f t="shared" si="0"/>
        <v>16.378</v>
      </c>
      <c r="E12" s="14">
        <f t="shared" si="1"/>
        <v>98.268000000000001</v>
      </c>
    </row>
    <row r="13" spans="1:5" ht="15.75">
      <c r="A13" s="13" t="s">
        <v>41</v>
      </c>
      <c r="B13" s="3" t="s">
        <v>1</v>
      </c>
      <c r="C13" s="3">
        <v>82.27</v>
      </c>
      <c r="D13" s="4">
        <f t="shared" si="0"/>
        <v>16.454000000000001</v>
      </c>
      <c r="E13" s="14">
        <f t="shared" si="1"/>
        <v>98.72399999999999</v>
      </c>
    </row>
    <row r="14" spans="1:5" ht="15.75">
      <c r="A14" s="13" t="s">
        <v>42</v>
      </c>
      <c r="B14" s="3" t="s">
        <v>1</v>
      </c>
      <c r="C14" s="3">
        <v>101.13</v>
      </c>
      <c r="D14" s="4">
        <f t="shared" si="0"/>
        <v>20.225999999999999</v>
      </c>
      <c r="E14" s="14">
        <f t="shared" si="1"/>
        <v>121.35599999999999</v>
      </c>
    </row>
    <row r="15" spans="1:5" ht="15.75">
      <c r="A15" s="22" t="s">
        <v>43</v>
      </c>
      <c r="B15" s="3" t="s">
        <v>1</v>
      </c>
      <c r="C15" s="3">
        <v>104.64</v>
      </c>
      <c r="D15" s="4">
        <f t="shared" si="0"/>
        <v>20.928000000000001</v>
      </c>
      <c r="E15" s="14">
        <f t="shared" si="1"/>
        <v>125.568</v>
      </c>
    </row>
    <row r="16" spans="1:5" ht="15.75">
      <c r="A16" s="13" t="s">
        <v>44</v>
      </c>
      <c r="B16" s="3" t="s">
        <v>1</v>
      </c>
      <c r="C16" s="3">
        <v>111.97</v>
      </c>
      <c r="D16" s="4">
        <f t="shared" si="0"/>
        <v>22.394000000000002</v>
      </c>
      <c r="E16" s="14">
        <f t="shared" si="1"/>
        <v>134.364</v>
      </c>
    </row>
    <row r="17" spans="1:5" ht="15.75">
      <c r="A17" s="13" t="s">
        <v>45</v>
      </c>
      <c r="B17" s="3" t="s">
        <v>1</v>
      </c>
      <c r="C17" s="3">
        <v>116.31</v>
      </c>
      <c r="D17" s="4">
        <f t="shared" si="0"/>
        <v>23.262</v>
      </c>
      <c r="E17" s="14">
        <f t="shared" si="1"/>
        <v>139.572</v>
      </c>
    </row>
    <row r="18" spans="1:5" ht="15.75">
      <c r="A18" s="13" t="s">
        <v>46</v>
      </c>
      <c r="B18" s="3" t="s">
        <v>1</v>
      </c>
      <c r="C18" s="3">
        <v>100.25</v>
      </c>
      <c r="D18" s="4">
        <f t="shared" si="0"/>
        <v>20.05</v>
      </c>
      <c r="E18" s="14">
        <f t="shared" si="1"/>
        <v>120.3</v>
      </c>
    </row>
    <row r="19" spans="1:5" ht="15.75">
      <c r="A19" s="13" t="s">
        <v>47</v>
      </c>
      <c r="B19" s="3" t="s">
        <v>1</v>
      </c>
      <c r="C19" s="3">
        <v>105.14</v>
      </c>
      <c r="D19" s="4">
        <f t="shared" si="0"/>
        <v>21.028000000000002</v>
      </c>
      <c r="E19" s="14">
        <f t="shared" si="1"/>
        <v>126.16799999999999</v>
      </c>
    </row>
    <row r="20" spans="1:5" ht="15.75">
      <c r="A20" s="13" t="s">
        <v>48</v>
      </c>
      <c r="B20" s="3" t="s">
        <v>1</v>
      </c>
      <c r="C20" s="3">
        <v>84.54</v>
      </c>
      <c r="D20" s="4">
        <f t="shared" si="0"/>
        <v>16.908000000000001</v>
      </c>
      <c r="E20" s="14">
        <f t="shared" si="1"/>
        <v>101.44800000000001</v>
      </c>
    </row>
    <row r="21" spans="1:5" ht="15.75">
      <c r="A21" s="13" t="s">
        <v>3</v>
      </c>
      <c r="B21" s="3" t="s">
        <v>1</v>
      </c>
      <c r="C21" s="3">
        <v>86.41</v>
      </c>
      <c r="D21" s="4">
        <f t="shared" si="0"/>
        <v>17.282</v>
      </c>
      <c r="E21" s="14">
        <f t="shared" si="1"/>
        <v>103.69199999999999</v>
      </c>
    </row>
    <row r="22" spans="1:5" ht="15.75">
      <c r="A22" s="13" t="s">
        <v>57</v>
      </c>
      <c r="B22" s="3" t="s">
        <v>1</v>
      </c>
      <c r="C22" s="3">
        <v>101.13</v>
      </c>
      <c r="D22" s="4">
        <f t="shared" si="0"/>
        <v>20.225999999999999</v>
      </c>
      <c r="E22" s="14">
        <f t="shared" si="1"/>
        <v>121.35599999999999</v>
      </c>
    </row>
    <row r="23" spans="1:5" ht="15.75">
      <c r="A23" s="13" t="s">
        <v>58</v>
      </c>
      <c r="B23" s="3" t="s">
        <v>1</v>
      </c>
      <c r="C23" s="3">
        <v>104.64</v>
      </c>
      <c r="D23" s="4">
        <f t="shared" si="0"/>
        <v>20.928000000000001</v>
      </c>
      <c r="E23" s="14">
        <f t="shared" si="1"/>
        <v>125.568</v>
      </c>
    </row>
    <row r="24" spans="1:5" ht="15.75">
      <c r="A24" s="13" t="s">
        <v>59</v>
      </c>
      <c r="B24" s="3" t="s">
        <v>1</v>
      </c>
      <c r="C24" s="3">
        <v>111.97</v>
      </c>
      <c r="D24" s="4">
        <f t="shared" si="0"/>
        <v>22.394000000000002</v>
      </c>
      <c r="E24" s="14">
        <f t="shared" si="1"/>
        <v>134.364</v>
      </c>
    </row>
    <row r="25" spans="1:5" ht="15.75">
      <c r="A25" s="13" t="s">
        <v>60</v>
      </c>
      <c r="B25" s="3" t="s">
        <v>1</v>
      </c>
      <c r="C25" s="3">
        <v>116.31</v>
      </c>
      <c r="D25" s="4">
        <f t="shared" si="0"/>
        <v>23.262</v>
      </c>
      <c r="E25" s="14">
        <f t="shared" si="1"/>
        <v>139.572</v>
      </c>
    </row>
    <row r="26" spans="1:5" ht="15.75">
      <c r="A26" s="13" t="s">
        <v>61</v>
      </c>
      <c r="B26" s="3" t="s">
        <v>1</v>
      </c>
      <c r="C26" s="3">
        <v>118.79</v>
      </c>
      <c r="D26" s="4">
        <f t="shared" si="0"/>
        <v>23.758000000000003</v>
      </c>
      <c r="E26" s="14">
        <f t="shared" si="1"/>
        <v>142.548</v>
      </c>
    </row>
    <row r="27" spans="1:5" ht="15.75">
      <c r="A27" s="13" t="s">
        <v>62</v>
      </c>
      <c r="B27" s="3" t="s">
        <v>1</v>
      </c>
      <c r="C27" s="3">
        <v>123.68</v>
      </c>
      <c r="D27" s="4">
        <f t="shared" si="0"/>
        <v>24.736000000000004</v>
      </c>
      <c r="E27" s="14">
        <f t="shared" si="1"/>
        <v>148.416</v>
      </c>
    </row>
    <row r="28" spans="1:5" ht="15.75">
      <c r="A28" s="13" t="s">
        <v>63</v>
      </c>
      <c r="B28" s="3" t="s">
        <v>1</v>
      </c>
      <c r="C28" s="3">
        <v>84.62</v>
      </c>
      <c r="D28" s="4">
        <f t="shared" si="0"/>
        <v>16.924000000000003</v>
      </c>
      <c r="E28" s="14">
        <f t="shared" si="1"/>
        <v>101.544</v>
      </c>
    </row>
    <row r="29" spans="1:5" ht="15.75">
      <c r="A29" s="13" t="s">
        <v>5</v>
      </c>
      <c r="B29" s="3" t="s">
        <v>1</v>
      </c>
      <c r="C29" s="3">
        <v>88.43</v>
      </c>
      <c r="D29" s="4">
        <f t="shared" si="0"/>
        <v>17.686000000000003</v>
      </c>
      <c r="E29" s="14">
        <f t="shared" si="1"/>
        <v>106.116</v>
      </c>
    </row>
    <row r="30" spans="1:5" ht="15.75">
      <c r="A30" s="13" t="s">
        <v>71</v>
      </c>
      <c r="B30" s="3" t="s">
        <v>1</v>
      </c>
      <c r="C30" s="3">
        <v>101.13</v>
      </c>
      <c r="D30" s="4">
        <f t="shared" si="0"/>
        <v>20.225999999999999</v>
      </c>
      <c r="E30" s="14">
        <f t="shared" si="1"/>
        <v>121.35599999999999</v>
      </c>
    </row>
    <row r="31" spans="1:5" ht="15.75">
      <c r="A31" s="13" t="s">
        <v>72</v>
      </c>
      <c r="B31" s="3" t="s">
        <v>1</v>
      </c>
      <c r="C31" s="3">
        <v>104.64</v>
      </c>
      <c r="D31" s="4">
        <f t="shared" si="0"/>
        <v>20.928000000000001</v>
      </c>
      <c r="E31" s="14">
        <f t="shared" si="1"/>
        <v>125.568</v>
      </c>
    </row>
    <row r="32" spans="1:5" ht="15.75">
      <c r="A32" s="13" t="s">
        <v>73</v>
      </c>
      <c r="B32" s="3" t="s">
        <v>1</v>
      </c>
      <c r="C32" s="3">
        <v>111.97</v>
      </c>
      <c r="D32" s="4">
        <f t="shared" si="0"/>
        <v>22.394000000000002</v>
      </c>
      <c r="E32" s="14">
        <f t="shared" si="1"/>
        <v>134.364</v>
      </c>
    </row>
    <row r="33" spans="1:5" ht="15.75">
      <c r="A33" s="13" t="s">
        <v>74</v>
      </c>
      <c r="B33" s="3" t="s">
        <v>1</v>
      </c>
      <c r="C33" s="3">
        <v>116.31</v>
      </c>
      <c r="D33" s="4">
        <f t="shared" si="0"/>
        <v>23.262</v>
      </c>
      <c r="E33" s="14">
        <f t="shared" si="1"/>
        <v>139.572</v>
      </c>
    </row>
    <row r="34" spans="1:5" ht="15.75">
      <c r="A34" s="13" t="s">
        <v>75</v>
      </c>
      <c r="B34" s="3" t="s">
        <v>1</v>
      </c>
      <c r="C34" s="3">
        <v>118.79</v>
      </c>
      <c r="D34" s="4">
        <f t="shared" si="0"/>
        <v>23.758000000000003</v>
      </c>
      <c r="E34" s="14">
        <f t="shared" si="1"/>
        <v>142.548</v>
      </c>
    </row>
    <row r="35" spans="1:5" ht="15.75">
      <c r="A35" s="13" t="s">
        <v>76</v>
      </c>
      <c r="B35" s="3" t="s">
        <v>1</v>
      </c>
      <c r="C35" s="3">
        <v>123.68</v>
      </c>
      <c r="D35" s="4">
        <f t="shared" si="0"/>
        <v>24.736000000000004</v>
      </c>
      <c r="E35" s="14">
        <f t="shared" si="1"/>
        <v>148.416</v>
      </c>
    </row>
    <row r="36" spans="1:5" ht="15.75">
      <c r="A36" s="13" t="s">
        <v>77</v>
      </c>
      <c r="B36" s="3" t="s">
        <v>1</v>
      </c>
      <c r="C36" s="3">
        <v>91.04</v>
      </c>
      <c r="D36" s="4">
        <f t="shared" si="0"/>
        <v>18.208000000000002</v>
      </c>
      <c r="E36" s="14">
        <f t="shared" si="1"/>
        <v>109.248</v>
      </c>
    </row>
    <row r="37" spans="1:5" ht="15.75">
      <c r="A37" s="23" t="s">
        <v>85</v>
      </c>
      <c r="B37" s="3" t="s">
        <v>1</v>
      </c>
      <c r="C37" s="3">
        <v>94.36</v>
      </c>
      <c r="D37" s="4">
        <f t="shared" ref="D37:D66" si="2">C37*20%</f>
        <v>18.872</v>
      </c>
      <c r="E37" s="14">
        <f t="shared" ref="E37:E66" si="3">C37*1.2</f>
        <v>113.232</v>
      </c>
    </row>
    <row r="38" spans="1:5" ht="15.75">
      <c r="A38" s="13" t="s">
        <v>86</v>
      </c>
      <c r="B38" s="3" t="s">
        <v>1</v>
      </c>
      <c r="C38" s="3">
        <v>101.13</v>
      </c>
      <c r="D38" s="4">
        <f t="shared" si="2"/>
        <v>20.225999999999999</v>
      </c>
      <c r="E38" s="14">
        <f t="shared" si="3"/>
        <v>121.35599999999999</v>
      </c>
    </row>
    <row r="39" spans="1:5" ht="15.75">
      <c r="A39" s="13" t="s">
        <v>87</v>
      </c>
      <c r="B39" s="3" t="s">
        <v>1</v>
      </c>
      <c r="C39" s="3">
        <v>104.64</v>
      </c>
      <c r="D39" s="4">
        <f t="shared" si="2"/>
        <v>20.928000000000001</v>
      </c>
      <c r="E39" s="14">
        <f t="shared" si="3"/>
        <v>125.568</v>
      </c>
    </row>
    <row r="40" spans="1:5" ht="15.75">
      <c r="A40" s="13" t="s">
        <v>88</v>
      </c>
      <c r="B40" s="3" t="s">
        <v>1</v>
      </c>
      <c r="C40" s="3">
        <v>111.97</v>
      </c>
      <c r="D40" s="4">
        <f t="shared" si="2"/>
        <v>22.394000000000002</v>
      </c>
      <c r="E40" s="14">
        <f t="shared" si="3"/>
        <v>134.364</v>
      </c>
    </row>
    <row r="41" spans="1:5" ht="15.75">
      <c r="A41" s="13" t="s">
        <v>89</v>
      </c>
      <c r="B41" s="3" t="s">
        <v>1</v>
      </c>
      <c r="C41" s="3">
        <v>116.31</v>
      </c>
      <c r="D41" s="4">
        <f t="shared" si="2"/>
        <v>23.262</v>
      </c>
      <c r="E41" s="14">
        <f t="shared" si="3"/>
        <v>139.572</v>
      </c>
    </row>
    <row r="42" spans="1:5" ht="15.75">
      <c r="A42" s="13" t="s">
        <v>90</v>
      </c>
      <c r="B42" s="3" t="s">
        <v>1</v>
      </c>
      <c r="C42" s="3">
        <v>118.79</v>
      </c>
      <c r="D42" s="4">
        <f t="shared" si="2"/>
        <v>23.758000000000003</v>
      </c>
      <c r="E42" s="14">
        <f t="shared" si="3"/>
        <v>142.548</v>
      </c>
    </row>
    <row r="43" spans="1:5" ht="15.75">
      <c r="A43" s="13" t="s">
        <v>91</v>
      </c>
      <c r="B43" s="3" t="s">
        <v>1</v>
      </c>
      <c r="C43" s="3">
        <v>123.68</v>
      </c>
      <c r="D43" s="4">
        <f t="shared" si="2"/>
        <v>24.736000000000004</v>
      </c>
      <c r="E43" s="14">
        <f t="shared" si="3"/>
        <v>148.416</v>
      </c>
    </row>
    <row r="44" spans="1:5" ht="15.75">
      <c r="A44" s="13" t="s">
        <v>92</v>
      </c>
      <c r="B44" s="3" t="s">
        <v>1</v>
      </c>
      <c r="C44" s="3">
        <v>94.93</v>
      </c>
      <c r="D44" s="4">
        <f t="shared" si="2"/>
        <v>18.986000000000001</v>
      </c>
      <c r="E44" s="14">
        <f t="shared" si="3"/>
        <v>113.91600000000001</v>
      </c>
    </row>
    <row r="45" spans="1:5" ht="15.75">
      <c r="A45" s="13" t="s">
        <v>7</v>
      </c>
      <c r="B45" s="3" t="s">
        <v>1</v>
      </c>
      <c r="C45" s="3">
        <v>100.12</v>
      </c>
      <c r="D45" s="4">
        <f t="shared" si="2"/>
        <v>20.024000000000001</v>
      </c>
      <c r="E45" s="14">
        <f t="shared" si="3"/>
        <v>120.14400000000001</v>
      </c>
    </row>
    <row r="46" spans="1:5" ht="15.75">
      <c r="A46" s="13" t="s">
        <v>101</v>
      </c>
      <c r="B46" s="3" t="s">
        <v>1</v>
      </c>
      <c r="C46" s="3">
        <v>102.95</v>
      </c>
      <c r="D46" s="4">
        <f t="shared" si="2"/>
        <v>20.590000000000003</v>
      </c>
      <c r="E46" s="14">
        <f t="shared" si="3"/>
        <v>123.53999999999999</v>
      </c>
    </row>
    <row r="47" spans="1:5" ht="15.75">
      <c r="A47" s="13" t="s">
        <v>102</v>
      </c>
      <c r="B47" s="3" t="s">
        <v>1</v>
      </c>
      <c r="C47" s="3">
        <v>106.46</v>
      </c>
      <c r="D47" s="4">
        <f t="shared" si="2"/>
        <v>21.292000000000002</v>
      </c>
      <c r="E47" s="14">
        <f t="shared" si="3"/>
        <v>127.75199999999998</v>
      </c>
    </row>
    <row r="48" spans="1:5" ht="15.75">
      <c r="A48" s="13" t="s">
        <v>103</v>
      </c>
      <c r="B48" s="3" t="s">
        <v>1</v>
      </c>
      <c r="C48" s="3">
        <v>111.97</v>
      </c>
      <c r="D48" s="4">
        <f t="shared" si="2"/>
        <v>22.394000000000002</v>
      </c>
      <c r="E48" s="14">
        <f t="shared" si="3"/>
        <v>134.364</v>
      </c>
    </row>
    <row r="49" spans="1:5" ht="15.75">
      <c r="A49" s="13" t="s">
        <v>104</v>
      </c>
      <c r="B49" s="3" t="s">
        <v>1</v>
      </c>
      <c r="C49" s="3">
        <v>116.31</v>
      </c>
      <c r="D49" s="4">
        <f t="shared" si="2"/>
        <v>23.262</v>
      </c>
      <c r="E49" s="14">
        <f t="shared" si="3"/>
        <v>139.572</v>
      </c>
    </row>
    <row r="50" spans="1:5" ht="15.75">
      <c r="A50" s="13" t="s">
        <v>105</v>
      </c>
      <c r="B50" s="3" t="s">
        <v>1</v>
      </c>
      <c r="C50" s="3">
        <v>118.79</v>
      </c>
      <c r="D50" s="4">
        <f t="shared" si="2"/>
        <v>23.758000000000003</v>
      </c>
      <c r="E50" s="14">
        <f t="shared" si="3"/>
        <v>142.548</v>
      </c>
    </row>
    <row r="51" spans="1:5" ht="15.75">
      <c r="A51" s="13" t="s">
        <v>106</v>
      </c>
      <c r="B51" s="3" t="s">
        <v>1</v>
      </c>
      <c r="C51" s="3">
        <v>123.68</v>
      </c>
      <c r="D51" s="4">
        <f t="shared" si="2"/>
        <v>24.736000000000004</v>
      </c>
      <c r="E51" s="14">
        <f t="shared" si="3"/>
        <v>148.416</v>
      </c>
    </row>
    <row r="52" spans="1:5" ht="15.75">
      <c r="A52" s="13" t="s">
        <v>107</v>
      </c>
      <c r="B52" s="3" t="s">
        <v>1</v>
      </c>
      <c r="C52" s="3">
        <v>103.56</v>
      </c>
      <c r="D52" s="4">
        <f t="shared" si="2"/>
        <v>20.712000000000003</v>
      </c>
      <c r="E52" s="14">
        <f t="shared" si="3"/>
        <v>124.27199999999999</v>
      </c>
    </row>
    <row r="53" spans="1:5" ht="15.75">
      <c r="A53" s="13" t="s">
        <v>115</v>
      </c>
      <c r="B53" s="3" t="s">
        <v>1</v>
      </c>
      <c r="C53" s="3">
        <v>100.01</v>
      </c>
      <c r="D53" s="4">
        <f t="shared" si="2"/>
        <v>20.002000000000002</v>
      </c>
      <c r="E53" s="14">
        <f t="shared" si="3"/>
        <v>120.012</v>
      </c>
    </row>
    <row r="54" spans="1:5" ht="15.75">
      <c r="A54" s="13" t="s">
        <v>116</v>
      </c>
      <c r="B54" s="3" t="s">
        <v>1</v>
      </c>
      <c r="C54" s="3">
        <v>102.74</v>
      </c>
      <c r="D54" s="4">
        <f t="shared" si="2"/>
        <v>20.548000000000002</v>
      </c>
      <c r="E54" s="14">
        <f t="shared" si="3"/>
        <v>123.28799999999998</v>
      </c>
    </row>
    <row r="55" spans="1:5" ht="15.75">
      <c r="A55" s="13" t="s">
        <v>117</v>
      </c>
      <c r="B55" s="3" t="s">
        <v>1</v>
      </c>
      <c r="C55" s="3">
        <v>106.39</v>
      </c>
      <c r="D55" s="4">
        <f t="shared" si="2"/>
        <v>21.278000000000002</v>
      </c>
      <c r="E55" s="14">
        <f t="shared" si="3"/>
        <v>127.66799999999999</v>
      </c>
    </row>
    <row r="56" spans="1:5" ht="15.75">
      <c r="A56" s="13" t="s">
        <v>118</v>
      </c>
      <c r="B56" s="3" t="s">
        <v>1</v>
      </c>
      <c r="C56" s="3">
        <v>118.79</v>
      </c>
      <c r="D56" s="4">
        <f t="shared" si="2"/>
        <v>23.758000000000003</v>
      </c>
      <c r="E56" s="14">
        <f t="shared" si="3"/>
        <v>142.548</v>
      </c>
    </row>
    <row r="57" spans="1:5" ht="15.75">
      <c r="A57" s="13" t="s">
        <v>119</v>
      </c>
      <c r="B57" s="3" t="s">
        <v>1</v>
      </c>
      <c r="C57" s="3">
        <v>123.68</v>
      </c>
      <c r="D57" s="4">
        <f t="shared" si="2"/>
        <v>24.736000000000004</v>
      </c>
      <c r="E57" s="14">
        <f t="shared" si="3"/>
        <v>148.416</v>
      </c>
    </row>
    <row r="58" spans="1:5" ht="15.75">
      <c r="A58" s="13" t="s">
        <v>120</v>
      </c>
      <c r="B58" s="3" t="s">
        <v>1</v>
      </c>
      <c r="C58" s="3">
        <v>103.53</v>
      </c>
      <c r="D58" s="4">
        <f t="shared" si="2"/>
        <v>20.706000000000003</v>
      </c>
      <c r="E58" s="14">
        <f t="shared" si="3"/>
        <v>124.23599999999999</v>
      </c>
    </row>
    <row r="59" spans="1:5" ht="15.75">
      <c r="A59" s="13" t="s">
        <v>9</v>
      </c>
      <c r="B59" s="3" t="s">
        <v>1</v>
      </c>
      <c r="C59" s="3">
        <v>105.15</v>
      </c>
      <c r="D59" s="4">
        <f t="shared" si="2"/>
        <v>21.03</v>
      </c>
      <c r="E59" s="14">
        <f t="shared" si="3"/>
        <v>126.18</v>
      </c>
    </row>
    <row r="60" spans="1:5" ht="15.75">
      <c r="A60" s="13" t="s">
        <v>129</v>
      </c>
      <c r="B60" s="3" t="s">
        <v>1</v>
      </c>
      <c r="C60" s="3">
        <v>105.63</v>
      </c>
      <c r="D60" s="4">
        <f t="shared" si="2"/>
        <v>21.126000000000001</v>
      </c>
      <c r="E60" s="14">
        <f t="shared" si="3"/>
        <v>126.75599999999999</v>
      </c>
    </row>
    <row r="61" spans="1:5" ht="15.75">
      <c r="A61" s="13" t="s">
        <v>130</v>
      </c>
      <c r="B61" s="3" t="s">
        <v>1</v>
      </c>
      <c r="C61" s="3">
        <v>109.49</v>
      </c>
      <c r="D61" s="4">
        <f t="shared" si="2"/>
        <v>21.898</v>
      </c>
      <c r="E61" s="14">
        <f t="shared" si="3"/>
        <v>131.38799999999998</v>
      </c>
    </row>
    <row r="62" spans="1:5" ht="15.75">
      <c r="A62" s="13" t="s">
        <v>131</v>
      </c>
      <c r="B62" s="3" t="s">
        <v>1</v>
      </c>
      <c r="C62" s="3">
        <v>111.97</v>
      </c>
      <c r="D62" s="4">
        <f t="shared" si="2"/>
        <v>22.394000000000002</v>
      </c>
      <c r="E62" s="14">
        <f t="shared" si="3"/>
        <v>134.364</v>
      </c>
    </row>
    <row r="63" spans="1:5" ht="15.75">
      <c r="A63" s="13" t="s">
        <v>132</v>
      </c>
      <c r="B63" s="3" t="s">
        <v>1</v>
      </c>
      <c r="C63" s="3">
        <v>116.31</v>
      </c>
      <c r="D63" s="4">
        <f t="shared" si="2"/>
        <v>23.262</v>
      </c>
      <c r="E63" s="14">
        <f t="shared" si="3"/>
        <v>139.572</v>
      </c>
    </row>
    <row r="64" spans="1:5" ht="15.75">
      <c r="A64" s="13" t="s">
        <v>133</v>
      </c>
      <c r="B64" s="3" t="s">
        <v>1</v>
      </c>
      <c r="C64" s="3">
        <v>118.79</v>
      </c>
      <c r="D64" s="4">
        <f t="shared" si="2"/>
        <v>23.758000000000003</v>
      </c>
      <c r="E64" s="14">
        <f t="shared" si="3"/>
        <v>142.548</v>
      </c>
    </row>
    <row r="65" spans="1:5" ht="15.75">
      <c r="A65" s="13" t="s">
        <v>134</v>
      </c>
      <c r="B65" s="3" t="s">
        <v>1</v>
      </c>
      <c r="C65" s="3">
        <v>123.68</v>
      </c>
      <c r="D65" s="4">
        <f t="shared" si="2"/>
        <v>24.736000000000004</v>
      </c>
      <c r="E65" s="14">
        <f t="shared" si="3"/>
        <v>148.416</v>
      </c>
    </row>
    <row r="66" spans="1:5" ht="16.5" thickBot="1">
      <c r="A66" s="15" t="s">
        <v>135</v>
      </c>
      <c r="B66" s="16" t="s">
        <v>1</v>
      </c>
      <c r="C66" s="16">
        <v>109.01</v>
      </c>
      <c r="D66" s="17">
        <f t="shared" si="2"/>
        <v>21.802000000000003</v>
      </c>
      <c r="E66" s="18">
        <f t="shared" si="3"/>
        <v>130.81200000000001</v>
      </c>
    </row>
    <row r="67" spans="1:5" ht="16.5" thickBot="1">
      <c r="A67" s="19"/>
      <c r="B67" s="20"/>
      <c r="C67" s="20"/>
      <c r="D67" s="21"/>
      <c r="E67" s="21"/>
    </row>
    <row r="68" spans="1:5" ht="15.75">
      <c r="A68" s="9" t="s">
        <v>11</v>
      </c>
      <c r="B68" s="10" t="s">
        <v>1</v>
      </c>
      <c r="C68" s="10">
        <v>84.41</v>
      </c>
      <c r="D68" s="11">
        <f t="shared" ref="D68:D97" si="4">C68*20%</f>
        <v>16.882000000000001</v>
      </c>
      <c r="E68" s="12">
        <f t="shared" ref="E68:E97" si="5">C68*1.2</f>
        <v>101.29199999999999</v>
      </c>
    </row>
    <row r="69" spans="1:5" ht="15.75">
      <c r="A69" s="13" t="s">
        <v>13</v>
      </c>
      <c r="B69" s="3" t="s">
        <v>1</v>
      </c>
      <c r="C69" s="3">
        <v>83.48</v>
      </c>
      <c r="D69" s="4">
        <f t="shared" si="4"/>
        <v>16.696000000000002</v>
      </c>
      <c r="E69" s="14">
        <f t="shared" si="5"/>
        <v>100.176</v>
      </c>
    </row>
    <row r="70" spans="1:5" ht="15.75">
      <c r="A70" s="13" t="s">
        <v>165</v>
      </c>
      <c r="B70" s="3" t="s">
        <v>1</v>
      </c>
      <c r="C70" s="3">
        <v>85.53</v>
      </c>
      <c r="D70" s="4">
        <f t="shared" si="4"/>
        <v>17.106000000000002</v>
      </c>
      <c r="E70" s="14">
        <f t="shared" si="5"/>
        <v>102.636</v>
      </c>
    </row>
    <row r="71" spans="1:5" ht="15.75">
      <c r="A71" s="13" t="s">
        <v>145</v>
      </c>
      <c r="B71" s="3" t="s">
        <v>1</v>
      </c>
      <c r="C71" s="3">
        <v>86.68</v>
      </c>
      <c r="D71" s="4">
        <f t="shared" si="4"/>
        <v>17.336000000000002</v>
      </c>
      <c r="E71" s="14">
        <f t="shared" si="5"/>
        <v>104.01600000000001</v>
      </c>
    </row>
    <row r="72" spans="1:5" ht="15.75">
      <c r="A72" s="13" t="s">
        <v>15</v>
      </c>
      <c r="B72" s="3" t="s">
        <v>1</v>
      </c>
      <c r="C72" s="3">
        <v>91.89</v>
      </c>
      <c r="D72" s="4">
        <f t="shared" si="4"/>
        <v>18.378</v>
      </c>
      <c r="E72" s="14">
        <f t="shared" si="5"/>
        <v>110.268</v>
      </c>
    </row>
    <row r="73" spans="1:5" ht="15.75">
      <c r="A73" s="13" t="s">
        <v>187</v>
      </c>
      <c r="B73" s="3" t="s">
        <v>1</v>
      </c>
      <c r="C73" s="3">
        <v>97.79</v>
      </c>
      <c r="D73" s="4">
        <f t="shared" si="4"/>
        <v>19.558000000000003</v>
      </c>
      <c r="E73" s="14">
        <f t="shared" si="5"/>
        <v>117.348</v>
      </c>
    </row>
    <row r="74" spans="1:5" ht="15.75">
      <c r="A74" s="13" t="s">
        <v>190</v>
      </c>
      <c r="B74" s="3" t="s">
        <v>1</v>
      </c>
      <c r="C74" s="3">
        <v>101.1</v>
      </c>
      <c r="D74" s="4">
        <f t="shared" si="4"/>
        <v>20.22</v>
      </c>
      <c r="E74" s="14">
        <f t="shared" si="5"/>
        <v>121.32</v>
      </c>
    </row>
    <row r="75" spans="1:5" ht="15.75">
      <c r="A75" s="13" t="s">
        <v>177</v>
      </c>
      <c r="B75" s="3" t="s">
        <v>1</v>
      </c>
      <c r="C75" s="3">
        <v>102.43</v>
      </c>
      <c r="D75" s="4">
        <f t="shared" si="4"/>
        <v>20.486000000000004</v>
      </c>
      <c r="E75" s="14">
        <f t="shared" si="5"/>
        <v>122.916</v>
      </c>
    </row>
    <row r="76" spans="1:5" ht="15.75">
      <c r="A76" s="13" t="s">
        <v>17</v>
      </c>
      <c r="B76" s="3" t="s">
        <v>1</v>
      </c>
      <c r="C76" s="3">
        <v>104.62</v>
      </c>
      <c r="D76" s="4">
        <f t="shared" si="4"/>
        <v>20.924000000000003</v>
      </c>
      <c r="E76" s="14">
        <f t="shared" si="5"/>
        <v>125.544</v>
      </c>
    </row>
    <row r="77" spans="1:5" ht="15.75">
      <c r="A77" s="13" t="s">
        <v>213</v>
      </c>
      <c r="B77" s="3" t="s">
        <v>1</v>
      </c>
      <c r="C77" s="3">
        <v>104.69</v>
      </c>
      <c r="D77" s="4">
        <f t="shared" si="4"/>
        <v>20.938000000000002</v>
      </c>
      <c r="E77" s="14">
        <f t="shared" si="5"/>
        <v>125.62799999999999</v>
      </c>
    </row>
    <row r="78" spans="1:5" ht="15.75">
      <c r="A78" s="13" t="s">
        <v>203</v>
      </c>
      <c r="B78" s="3" t="s">
        <v>1</v>
      </c>
      <c r="C78" s="3">
        <v>108.41</v>
      </c>
      <c r="D78" s="4">
        <f t="shared" si="4"/>
        <v>21.682000000000002</v>
      </c>
      <c r="E78" s="14">
        <f t="shared" si="5"/>
        <v>130.09199999999998</v>
      </c>
    </row>
    <row r="79" spans="1:5" ht="15.75">
      <c r="A79" s="13" t="s">
        <v>214</v>
      </c>
      <c r="B79" s="3" t="s">
        <v>1</v>
      </c>
      <c r="C79" s="3">
        <v>108.48</v>
      </c>
      <c r="D79" s="4">
        <f t="shared" si="4"/>
        <v>21.696000000000002</v>
      </c>
      <c r="E79" s="14">
        <f t="shared" si="5"/>
        <v>130.17599999999999</v>
      </c>
    </row>
    <row r="80" spans="1:5" ht="15.75">
      <c r="A80" s="13" t="s">
        <v>19</v>
      </c>
      <c r="B80" s="3" t="s">
        <v>1</v>
      </c>
      <c r="C80" s="3">
        <v>110.92</v>
      </c>
      <c r="D80" s="4">
        <f t="shared" si="4"/>
        <v>22.184000000000001</v>
      </c>
      <c r="E80" s="14">
        <f t="shared" si="5"/>
        <v>133.10399999999998</v>
      </c>
    </row>
    <row r="81" spans="1:5" ht="15.75">
      <c r="A81" s="13" t="s">
        <v>224</v>
      </c>
      <c r="B81" s="3" t="s">
        <v>1</v>
      </c>
      <c r="C81" s="3">
        <v>115.19</v>
      </c>
      <c r="D81" s="4">
        <f t="shared" si="4"/>
        <v>23.038</v>
      </c>
      <c r="E81" s="14">
        <f t="shared" si="5"/>
        <v>138.22799999999998</v>
      </c>
    </row>
    <row r="82" spans="1:5" ht="15.75">
      <c r="A82" s="13" t="s">
        <v>143</v>
      </c>
      <c r="B82" s="3" t="s">
        <v>1</v>
      </c>
      <c r="C82" s="3">
        <v>121.1</v>
      </c>
      <c r="D82" s="4">
        <f t="shared" si="4"/>
        <v>24.22</v>
      </c>
      <c r="E82" s="14">
        <f t="shared" si="5"/>
        <v>145.32</v>
      </c>
    </row>
    <row r="83" spans="1:5" ht="15.75">
      <c r="A83" s="13" t="s">
        <v>163</v>
      </c>
      <c r="B83" s="3" t="s">
        <v>1</v>
      </c>
      <c r="C83" s="3">
        <v>121.1</v>
      </c>
      <c r="D83" s="4">
        <f t="shared" si="4"/>
        <v>24.22</v>
      </c>
      <c r="E83" s="14">
        <f t="shared" si="5"/>
        <v>145.32</v>
      </c>
    </row>
    <row r="84" spans="1:5" ht="15.75">
      <c r="A84" s="13" t="s">
        <v>175</v>
      </c>
      <c r="B84" s="3" t="s">
        <v>1</v>
      </c>
      <c r="C84" s="3">
        <v>121.1</v>
      </c>
      <c r="D84" s="4">
        <f t="shared" si="4"/>
        <v>24.22</v>
      </c>
      <c r="E84" s="14">
        <f t="shared" si="5"/>
        <v>145.32</v>
      </c>
    </row>
    <row r="85" spans="1:5" ht="15.75">
      <c r="A85" s="13" t="s">
        <v>188</v>
      </c>
      <c r="B85" s="3" t="s">
        <v>1</v>
      </c>
      <c r="C85" s="3">
        <v>121.1</v>
      </c>
      <c r="D85" s="4">
        <f t="shared" si="4"/>
        <v>24.22</v>
      </c>
      <c r="E85" s="14">
        <f t="shared" si="5"/>
        <v>145.32</v>
      </c>
    </row>
    <row r="86" spans="1:5" ht="15.75">
      <c r="A86" s="13" t="s">
        <v>201</v>
      </c>
      <c r="B86" s="3" t="s">
        <v>1</v>
      </c>
      <c r="C86" s="3">
        <v>121.1</v>
      </c>
      <c r="D86" s="4">
        <f t="shared" si="4"/>
        <v>24.22</v>
      </c>
      <c r="E86" s="14">
        <f t="shared" si="5"/>
        <v>145.32</v>
      </c>
    </row>
    <row r="87" spans="1:5" ht="15.75">
      <c r="A87" s="13" t="s">
        <v>222</v>
      </c>
      <c r="B87" s="3" t="s">
        <v>1</v>
      </c>
      <c r="C87" s="3">
        <v>121.1</v>
      </c>
      <c r="D87" s="4">
        <f t="shared" si="4"/>
        <v>24.22</v>
      </c>
      <c r="E87" s="14">
        <f t="shared" si="5"/>
        <v>145.32</v>
      </c>
    </row>
    <row r="88" spans="1:5" ht="15.75">
      <c r="A88" s="13" t="s">
        <v>144</v>
      </c>
      <c r="B88" s="3" t="s">
        <v>1</v>
      </c>
      <c r="C88" s="3">
        <v>126.19</v>
      </c>
      <c r="D88" s="4">
        <f t="shared" si="4"/>
        <v>25.238</v>
      </c>
      <c r="E88" s="14">
        <f t="shared" si="5"/>
        <v>151.428</v>
      </c>
    </row>
    <row r="89" spans="1:5" ht="15.75">
      <c r="A89" s="13" t="s">
        <v>164</v>
      </c>
      <c r="B89" s="3" t="s">
        <v>1</v>
      </c>
      <c r="C89" s="3">
        <v>126.19</v>
      </c>
      <c r="D89" s="4">
        <f t="shared" si="4"/>
        <v>25.238</v>
      </c>
      <c r="E89" s="14">
        <f t="shared" si="5"/>
        <v>151.428</v>
      </c>
    </row>
    <row r="90" spans="1:5" ht="15.75">
      <c r="A90" s="13" t="s">
        <v>176</v>
      </c>
      <c r="B90" s="3" t="s">
        <v>1</v>
      </c>
      <c r="C90" s="3">
        <v>126.19</v>
      </c>
      <c r="D90" s="4">
        <f t="shared" si="4"/>
        <v>25.238</v>
      </c>
      <c r="E90" s="14">
        <f t="shared" si="5"/>
        <v>151.428</v>
      </c>
    </row>
    <row r="91" spans="1:5" ht="15.75">
      <c r="A91" s="13" t="s">
        <v>189</v>
      </c>
      <c r="B91" s="3" t="s">
        <v>1</v>
      </c>
      <c r="C91" s="3">
        <v>126.19</v>
      </c>
      <c r="D91" s="4">
        <f t="shared" si="4"/>
        <v>25.238</v>
      </c>
      <c r="E91" s="14">
        <f t="shared" si="5"/>
        <v>151.428</v>
      </c>
    </row>
    <row r="92" spans="1:5" ht="15.75">
      <c r="A92" s="13" t="s">
        <v>202</v>
      </c>
      <c r="B92" s="3" t="s">
        <v>1</v>
      </c>
      <c r="C92" s="3">
        <v>126.19</v>
      </c>
      <c r="D92" s="4">
        <f t="shared" si="4"/>
        <v>25.238</v>
      </c>
      <c r="E92" s="14">
        <f t="shared" si="5"/>
        <v>151.428</v>
      </c>
    </row>
    <row r="93" spans="1:5" ht="15.75">
      <c r="A93" s="13" t="s">
        <v>223</v>
      </c>
      <c r="B93" s="3" t="s">
        <v>1</v>
      </c>
      <c r="C93" s="3">
        <v>126.19</v>
      </c>
      <c r="D93" s="4">
        <f t="shared" si="4"/>
        <v>25.238</v>
      </c>
      <c r="E93" s="14">
        <f t="shared" si="5"/>
        <v>151.428</v>
      </c>
    </row>
    <row r="94" spans="1:5" ht="15.75">
      <c r="A94" s="13" t="s">
        <v>240</v>
      </c>
      <c r="B94" s="3" t="s">
        <v>1</v>
      </c>
      <c r="C94" s="3">
        <v>127.79</v>
      </c>
      <c r="D94" s="4">
        <f t="shared" si="4"/>
        <v>25.558000000000003</v>
      </c>
      <c r="E94" s="14">
        <f t="shared" si="5"/>
        <v>153.34800000000001</v>
      </c>
    </row>
    <row r="95" spans="1:5" ht="15.75">
      <c r="A95" s="13" t="s">
        <v>234</v>
      </c>
      <c r="B95" s="3" t="s">
        <v>1</v>
      </c>
      <c r="C95" s="3">
        <v>128.07</v>
      </c>
      <c r="D95" s="4">
        <f t="shared" si="4"/>
        <v>25.614000000000001</v>
      </c>
      <c r="E95" s="14">
        <f t="shared" si="5"/>
        <v>153.684</v>
      </c>
    </row>
    <row r="96" spans="1:5" ht="15.75">
      <c r="A96" s="13" t="s">
        <v>235</v>
      </c>
      <c r="B96" s="3" t="s">
        <v>1</v>
      </c>
      <c r="C96" s="3">
        <v>133.37</v>
      </c>
      <c r="D96" s="4">
        <f t="shared" si="4"/>
        <v>26.674000000000003</v>
      </c>
      <c r="E96" s="14">
        <f t="shared" si="5"/>
        <v>160.04400000000001</v>
      </c>
    </row>
    <row r="97" spans="1:5" ht="16.5" thickBot="1">
      <c r="A97" s="15" t="s">
        <v>241</v>
      </c>
      <c r="B97" s="16" t="s">
        <v>1</v>
      </c>
      <c r="C97" s="16">
        <v>133.37</v>
      </c>
      <c r="D97" s="17">
        <f t="shared" si="4"/>
        <v>26.674000000000003</v>
      </c>
      <c r="E97" s="18">
        <f t="shared" si="5"/>
        <v>160.04400000000001</v>
      </c>
    </row>
  </sheetData>
  <sortState ref="A69:E97">
    <sortCondition ref="C69:C9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3"/>
  <sheetViews>
    <sheetView zoomScale="95" zoomScaleNormal="95" workbookViewId="0">
      <selection activeCell="B4" sqref="B4:I13"/>
    </sheetView>
  </sheetViews>
  <sheetFormatPr defaultRowHeight="15"/>
  <cols>
    <col min="1" max="1" width="4.5703125" customWidth="1"/>
    <col min="2" max="2" width="19.140625" customWidth="1"/>
    <col min="3" max="3" width="5.28515625" customWidth="1"/>
  </cols>
  <sheetData>
    <row r="3" spans="1:9" ht="15.75" thickBot="1"/>
    <row r="4" spans="1:9" ht="15.75" thickBot="1">
      <c r="A4" s="106"/>
      <c r="B4" s="104" t="s">
        <v>324</v>
      </c>
      <c r="C4" s="108" t="s">
        <v>325</v>
      </c>
      <c r="D4" s="102" t="s">
        <v>251</v>
      </c>
      <c r="E4" s="102"/>
      <c r="F4" s="103"/>
      <c r="G4" s="101" t="s">
        <v>260</v>
      </c>
      <c r="H4" s="102"/>
      <c r="I4" s="103"/>
    </row>
    <row r="5" spans="1:9" ht="15.75" thickBot="1">
      <c r="A5" s="107"/>
      <c r="B5" s="105"/>
      <c r="C5" s="109"/>
      <c r="D5" s="73" t="s">
        <v>23</v>
      </c>
      <c r="E5" s="55" t="s">
        <v>24</v>
      </c>
      <c r="F5" s="69" t="s">
        <v>25</v>
      </c>
      <c r="G5" s="55" t="s">
        <v>23</v>
      </c>
      <c r="H5" s="55" t="s">
        <v>24</v>
      </c>
      <c r="I5" s="69" t="s">
        <v>25</v>
      </c>
    </row>
    <row r="6" spans="1:9" ht="15.75">
      <c r="A6" s="56"/>
      <c r="B6" s="62" t="s">
        <v>252</v>
      </c>
      <c r="C6" s="74" t="s">
        <v>1</v>
      </c>
      <c r="D6" s="59">
        <v>79.819999999999993</v>
      </c>
      <c r="E6" s="66">
        <f t="shared" ref="E6:E13" si="0">D6*20%</f>
        <v>15.963999999999999</v>
      </c>
      <c r="F6" s="70">
        <f t="shared" ref="F6:F13" si="1">D6*1.2</f>
        <v>95.783999999999992</v>
      </c>
      <c r="G6" s="7">
        <v>86.56</v>
      </c>
      <c r="H6" s="66">
        <f t="shared" ref="H6:H13" si="2">G6*20%</f>
        <v>17.312000000000001</v>
      </c>
      <c r="I6" s="70">
        <f t="shared" ref="I6:I13" si="3">G6*1.2</f>
        <v>103.872</v>
      </c>
    </row>
    <row r="7" spans="1:9" ht="15.75">
      <c r="A7" s="57"/>
      <c r="B7" s="63" t="s">
        <v>253</v>
      </c>
      <c r="C7" s="75" t="s">
        <v>1</v>
      </c>
      <c r="D7" s="60">
        <v>82.27</v>
      </c>
      <c r="E7" s="67">
        <f t="shared" si="0"/>
        <v>16.454000000000001</v>
      </c>
      <c r="F7" s="71">
        <f t="shared" si="1"/>
        <v>98.72399999999999</v>
      </c>
      <c r="G7" s="3">
        <v>86.13</v>
      </c>
      <c r="H7" s="67">
        <f t="shared" si="2"/>
        <v>17.225999999999999</v>
      </c>
      <c r="I7" s="71">
        <f t="shared" si="3"/>
        <v>103.35599999999999</v>
      </c>
    </row>
    <row r="8" spans="1:9" ht="15.75">
      <c r="A8" s="57"/>
      <c r="B8" s="63" t="s">
        <v>254</v>
      </c>
      <c r="C8" s="75" t="s">
        <v>1</v>
      </c>
      <c r="D8" s="60">
        <v>86.41</v>
      </c>
      <c r="E8" s="67">
        <f t="shared" si="0"/>
        <v>17.282</v>
      </c>
      <c r="F8" s="71">
        <f t="shared" si="1"/>
        <v>103.69199999999999</v>
      </c>
      <c r="G8" s="3">
        <v>88.47</v>
      </c>
      <c r="H8" s="67">
        <f t="shared" si="2"/>
        <v>17.693999999999999</v>
      </c>
      <c r="I8" s="71">
        <f t="shared" si="3"/>
        <v>106.164</v>
      </c>
    </row>
    <row r="9" spans="1:9" ht="15.75">
      <c r="A9" s="57"/>
      <c r="B9" s="63" t="s">
        <v>255</v>
      </c>
      <c r="C9" s="75" t="s">
        <v>1</v>
      </c>
      <c r="D9" s="60">
        <v>88.43</v>
      </c>
      <c r="E9" s="67">
        <f t="shared" si="0"/>
        <v>17.686000000000003</v>
      </c>
      <c r="F9" s="71">
        <f t="shared" si="1"/>
        <v>106.116</v>
      </c>
      <c r="G9" s="3">
        <v>96.64</v>
      </c>
      <c r="H9" s="67">
        <f t="shared" si="2"/>
        <v>19.328000000000003</v>
      </c>
      <c r="I9" s="71">
        <f t="shared" si="3"/>
        <v>115.96799999999999</v>
      </c>
    </row>
    <row r="10" spans="1:9" ht="15" customHeight="1">
      <c r="A10" s="57"/>
      <c r="B10" s="64" t="s">
        <v>256</v>
      </c>
      <c r="C10" s="75" t="s">
        <v>1</v>
      </c>
      <c r="D10" s="60">
        <v>94.36</v>
      </c>
      <c r="E10" s="67">
        <f t="shared" si="0"/>
        <v>18.872</v>
      </c>
      <c r="F10" s="71">
        <f t="shared" si="1"/>
        <v>113.232</v>
      </c>
      <c r="G10" s="3">
        <v>101.72</v>
      </c>
      <c r="H10" s="67">
        <f t="shared" si="2"/>
        <v>20.344000000000001</v>
      </c>
      <c r="I10" s="71">
        <f t="shared" si="3"/>
        <v>122.06399999999999</v>
      </c>
    </row>
    <row r="11" spans="1:9" ht="15.75">
      <c r="A11" s="57"/>
      <c r="B11" s="63" t="s">
        <v>257</v>
      </c>
      <c r="C11" s="75" t="s">
        <v>1</v>
      </c>
      <c r="D11" s="60">
        <v>100.12</v>
      </c>
      <c r="E11" s="67">
        <f t="shared" si="0"/>
        <v>20.024000000000001</v>
      </c>
      <c r="F11" s="71">
        <f t="shared" si="1"/>
        <v>120.14400000000001</v>
      </c>
      <c r="G11" s="3">
        <v>109.06</v>
      </c>
      <c r="H11" s="67">
        <f t="shared" si="2"/>
        <v>21.812000000000001</v>
      </c>
      <c r="I11" s="71">
        <f t="shared" si="3"/>
        <v>130.87199999999999</v>
      </c>
    </row>
    <row r="12" spans="1:9" ht="15.75">
      <c r="A12" s="57"/>
      <c r="B12" s="63" t="s">
        <v>258</v>
      </c>
      <c r="C12" s="75" t="s">
        <v>1</v>
      </c>
      <c r="D12" s="60">
        <v>100.01</v>
      </c>
      <c r="E12" s="67">
        <f t="shared" si="0"/>
        <v>20.002000000000002</v>
      </c>
      <c r="F12" s="71">
        <f t="shared" si="1"/>
        <v>120.012</v>
      </c>
      <c r="G12" s="3">
        <v>109.2</v>
      </c>
      <c r="H12" s="67">
        <f t="shared" si="2"/>
        <v>21.840000000000003</v>
      </c>
      <c r="I12" s="71">
        <f t="shared" si="3"/>
        <v>131.04</v>
      </c>
    </row>
    <row r="13" spans="1:9" ht="16.5" thickBot="1">
      <c r="A13" s="58"/>
      <c r="B13" s="65" t="s">
        <v>259</v>
      </c>
      <c r="C13" s="76" t="s">
        <v>1</v>
      </c>
      <c r="D13" s="61">
        <v>105.15</v>
      </c>
      <c r="E13" s="68">
        <f t="shared" si="0"/>
        <v>21.03</v>
      </c>
      <c r="F13" s="72">
        <f t="shared" si="1"/>
        <v>126.18</v>
      </c>
      <c r="G13" s="16">
        <v>112.6</v>
      </c>
      <c r="H13" s="68">
        <f t="shared" si="2"/>
        <v>22.52</v>
      </c>
      <c r="I13" s="72">
        <f t="shared" si="3"/>
        <v>135.11999999999998</v>
      </c>
    </row>
    <row r="14" spans="1:9" ht="15.75" thickBot="1"/>
    <row r="15" spans="1:9" ht="15.75" thickBot="1">
      <c r="A15" s="26"/>
      <c r="B15" s="48" t="s">
        <v>260</v>
      </c>
      <c r="C15" s="27"/>
      <c r="D15" s="27"/>
      <c r="E15" s="27"/>
      <c r="F15" s="28"/>
    </row>
    <row r="16" spans="1:9" ht="15.75">
      <c r="A16" s="44"/>
      <c r="B16" s="49" t="s">
        <v>252</v>
      </c>
      <c r="C16" s="7" t="s">
        <v>1</v>
      </c>
      <c r="D16" s="7">
        <v>86.56</v>
      </c>
      <c r="E16" s="8">
        <f t="shared" ref="E16:E23" si="4">D16*20%</f>
        <v>17.312000000000001</v>
      </c>
      <c r="F16" s="25">
        <f t="shared" ref="F16:F23" si="5">D16*1.2</f>
        <v>103.872</v>
      </c>
    </row>
    <row r="17" spans="1:6" ht="15.75">
      <c r="A17" s="33"/>
      <c r="B17" s="50" t="s">
        <v>253</v>
      </c>
      <c r="C17" s="3" t="s">
        <v>1</v>
      </c>
      <c r="D17" s="3">
        <v>86.13</v>
      </c>
      <c r="E17" s="4">
        <f t="shared" si="4"/>
        <v>17.225999999999999</v>
      </c>
      <c r="F17" s="14">
        <f t="shared" si="5"/>
        <v>103.35599999999999</v>
      </c>
    </row>
    <row r="18" spans="1:6" ht="15.75">
      <c r="A18" s="33"/>
      <c r="B18" s="50" t="s">
        <v>254</v>
      </c>
      <c r="C18" s="3" t="s">
        <v>1</v>
      </c>
      <c r="D18" s="3">
        <v>88.47</v>
      </c>
      <c r="E18" s="4">
        <f t="shared" si="4"/>
        <v>17.693999999999999</v>
      </c>
      <c r="F18" s="14">
        <f t="shared" si="5"/>
        <v>106.164</v>
      </c>
    </row>
    <row r="19" spans="1:6" ht="15.75">
      <c r="A19" s="33"/>
      <c r="B19" s="50" t="s">
        <v>255</v>
      </c>
      <c r="C19" s="3" t="s">
        <v>1</v>
      </c>
      <c r="D19" s="3">
        <v>96.64</v>
      </c>
      <c r="E19" s="4">
        <f t="shared" si="4"/>
        <v>19.328000000000003</v>
      </c>
      <c r="F19" s="14">
        <f t="shared" si="5"/>
        <v>115.96799999999999</v>
      </c>
    </row>
    <row r="20" spans="1:6" ht="15.75">
      <c r="A20" s="33"/>
      <c r="B20" s="50" t="s">
        <v>256</v>
      </c>
      <c r="C20" s="3" t="s">
        <v>1</v>
      </c>
      <c r="D20" s="3">
        <v>101.72</v>
      </c>
      <c r="E20" s="4">
        <f t="shared" si="4"/>
        <v>20.344000000000001</v>
      </c>
      <c r="F20" s="14">
        <f t="shared" si="5"/>
        <v>122.06399999999999</v>
      </c>
    </row>
    <row r="21" spans="1:6" ht="15.75">
      <c r="A21" s="33"/>
      <c r="B21" s="50" t="s">
        <v>257</v>
      </c>
      <c r="C21" s="3" t="s">
        <v>1</v>
      </c>
      <c r="D21" s="3">
        <v>109.06</v>
      </c>
      <c r="E21" s="4">
        <f t="shared" si="4"/>
        <v>21.812000000000001</v>
      </c>
      <c r="F21" s="14">
        <f t="shared" si="5"/>
        <v>130.87199999999999</v>
      </c>
    </row>
    <row r="22" spans="1:6" ht="15.75">
      <c r="A22" s="33"/>
      <c r="B22" s="50" t="s">
        <v>258</v>
      </c>
      <c r="C22" s="3" t="s">
        <v>1</v>
      </c>
      <c r="D22" s="3">
        <v>109.2</v>
      </c>
      <c r="E22" s="4">
        <f t="shared" si="4"/>
        <v>21.840000000000003</v>
      </c>
      <c r="F22" s="14">
        <f t="shared" si="5"/>
        <v>131.04</v>
      </c>
    </row>
    <row r="23" spans="1:6" ht="16.5" thickBot="1">
      <c r="A23" s="34"/>
      <c r="B23" s="51" t="s">
        <v>259</v>
      </c>
      <c r="C23" s="16" t="s">
        <v>1</v>
      </c>
      <c r="D23" s="16">
        <v>112.6</v>
      </c>
      <c r="E23" s="17">
        <f t="shared" si="4"/>
        <v>22.52</v>
      </c>
      <c r="F23" s="18">
        <f t="shared" si="5"/>
        <v>135.11999999999998</v>
      </c>
    </row>
  </sheetData>
  <mergeCells count="5">
    <mergeCell ref="G4:I4"/>
    <mergeCell ref="D4:F4"/>
    <mergeCell ref="B4:B5"/>
    <mergeCell ref="A4:A5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7"/>
  <sheetViews>
    <sheetView topLeftCell="A46" zoomScale="91" zoomScaleNormal="91" workbookViewId="0">
      <selection activeCell="B11" sqref="B11:I18"/>
    </sheetView>
  </sheetViews>
  <sheetFormatPr defaultRowHeight="15"/>
  <cols>
    <col min="1" max="1" width="4.140625" customWidth="1"/>
    <col min="2" max="2" width="25" customWidth="1"/>
    <col min="3" max="3" width="6" customWidth="1"/>
  </cols>
  <sheetData>
    <row r="1" spans="1:9" ht="15.75" thickBot="1"/>
    <row r="2" spans="1:9" ht="16.5" thickBot="1">
      <c r="A2" s="26"/>
      <c r="B2" s="27"/>
      <c r="C2" s="27"/>
      <c r="D2" s="113" t="s">
        <v>261</v>
      </c>
      <c r="E2" s="102"/>
      <c r="F2" s="103"/>
      <c r="G2" s="110" t="s">
        <v>262</v>
      </c>
      <c r="H2" s="111"/>
      <c r="I2" s="112"/>
    </row>
    <row r="3" spans="1:9" ht="15.75">
      <c r="A3" s="31">
        <v>1</v>
      </c>
      <c r="B3" s="32" t="s">
        <v>252</v>
      </c>
      <c r="C3" s="10" t="s">
        <v>1</v>
      </c>
      <c r="D3" s="10">
        <v>84.41</v>
      </c>
      <c r="E3" s="11">
        <f t="shared" ref="E3:E8" si="0">D3*20%</f>
        <v>16.882000000000001</v>
      </c>
      <c r="F3" s="12">
        <f t="shared" ref="F3:F8" si="1">D3*1.2</f>
        <v>101.29199999999999</v>
      </c>
      <c r="G3" s="7">
        <v>88.28</v>
      </c>
      <c r="H3" s="8">
        <f t="shared" ref="H3:H10" si="2">G3*20%</f>
        <v>17.656000000000002</v>
      </c>
      <c r="I3" s="25">
        <f t="shared" ref="I3:I10" si="3">G3*1.2</f>
        <v>105.93599999999999</v>
      </c>
    </row>
    <row r="4" spans="1:9" ht="15.75">
      <c r="A4" s="33">
        <v>2</v>
      </c>
      <c r="B4" s="2" t="s">
        <v>253</v>
      </c>
      <c r="C4" s="3" t="s">
        <v>1</v>
      </c>
      <c r="D4" s="3">
        <v>85.92</v>
      </c>
      <c r="E4" s="4">
        <f t="shared" si="0"/>
        <v>17.184000000000001</v>
      </c>
      <c r="F4" s="14">
        <f t="shared" si="1"/>
        <v>103.104</v>
      </c>
      <c r="G4" s="3">
        <v>85.73</v>
      </c>
      <c r="H4" s="4">
        <f t="shared" si="2"/>
        <v>17.146000000000001</v>
      </c>
      <c r="I4" s="14">
        <f t="shared" si="3"/>
        <v>102.876</v>
      </c>
    </row>
    <row r="5" spans="1:9" ht="15.75">
      <c r="A5" s="33">
        <v>3</v>
      </c>
      <c r="B5" s="2" t="s">
        <v>254</v>
      </c>
      <c r="C5" s="3" t="s">
        <v>1</v>
      </c>
      <c r="D5" s="3">
        <v>83.48</v>
      </c>
      <c r="E5" s="4">
        <f t="shared" si="0"/>
        <v>16.696000000000002</v>
      </c>
      <c r="F5" s="14">
        <f t="shared" si="1"/>
        <v>100.176</v>
      </c>
      <c r="G5" s="3">
        <v>92.31</v>
      </c>
      <c r="H5" s="4">
        <f t="shared" si="2"/>
        <v>18.462</v>
      </c>
      <c r="I5" s="14">
        <f t="shared" si="3"/>
        <v>110.77200000000001</v>
      </c>
    </row>
    <row r="6" spans="1:9" ht="15.75">
      <c r="A6" s="33">
        <v>4</v>
      </c>
      <c r="B6" s="2" t="s">
        <v>255</v>
      </c>
      <c r="C6" s="3" t="s">
        <v>1</v>
      </c>
      <c r="D6" s="3">
        <v>91.89</v>
      </c>
      <c r="E6" s="4">
        <f t="shared" si="0"/>
        <v>18.378</v>
      </c>
      <c r="F6" s="14">
        <f t="shared" si="1"/>
        <v>110.268</v>
      </c>
      <c r="G6" s="3">
        <v>100.09</v>
      </c>
      <c r="H6" s="4">
        <f t="shared" si="2"/>
        <v>20.018000000000001</v>
      </c>
      <c r="I6" s="14">
        <f t="shared" si="3"/>
        <v>120.108</v>
      </c>
    </row>
    <row r="7" spans="1:9" ht="15.75">
      <c r="A7" s="33">
        <v>5</v>
      </c>
      <c r="B7" s="2" t="s">
        <v>256</v>
      </c>
      <c r="C7" s="3" t="s">
        <v>1</v>
      </c>
      <c r="D7" s="3">
        <v>97.79</v>
      </c>
      <c r="E7" s="4">
        <f t="shared" si="0"/>
        <v>19.558000000000003</v>
      </c>
      <c r="F7" s="14">
        <f t="shared" si="1"/>
        <v>117.348</v>
      </c>
      <c r="G7" s="3">
        <v>101.05</v>
      </c>
      <c r="H7" s="4">
        <f t="shared" si="2"/>
        <v>20.21</v>
      </c>
      <c r="I7" s="14">
        <f t="shared" si="3"/>
        <v>121.25999999999999</v>
      </c>
    </row>
    <row r="8" spans="1:9" ht="15.75">
      <c r="A8" s="33">
        <v>6</v>
      </c>
      <c r="B8" s="2" t="s">
        <v>257</v>
      </c>
      <c r="C8" s="3" t="s">
        <v>1</v>
      </c>
      <c r="D8" s="3">
        <v>104.62</v>
      </c>
      <c r="E8" s="4">
        <f t="shared" si="0"/>
        <v>20.924000000000003</v>
      </c>
      <c r="F8" s="14">
        <f t="shared" si="1"/>
        <v>125.544</v>
      </c>
      <c r="G8" s="3">
        <v>113.66</v>
      </c>
      <c r="H8" s="4">
        <f t="shared" si="2"/>
        <v>22.731999999999999</v>
      </c>
      <c r="I8" s="14">
        <f t="shared" si="3"/>
        <v>136.392</v>
      </c>
    </row>
    <row r="9" spans="1:9" ht="15.75">
      <c r="A9" s="40"/>
      <c r="B9" s="13" t="s">
        <v>258</v>
      </c>
      <c r="C9" s="41"/>
      <c r="D9" s="41"/>
      <c r="E9" s="42"/>
      <c r="F9" s="43"/>
      <c r="G9" s="3">
        <v>109.83</v>
      </c>
      <c r="H9" s="4">
        <f t="shared" si="2"/>
        <v>21.966000000000001</v>
      </c>
      <c r="I9" s="14">
        <f t="shared" si="3"/>
        <v>131.79599999999999</v>
      </c>
    </row>
    <row r="10" spans="1:9" ht="16.5" thickBot="1">
      <c r="A10" s="34">
        <v>7</v>
      </c>
      <c r="B10" s="35" t="s">
        <v>259</v>
      </c>
      <c r="C10" s="16" t="s">
        <v>1</v>
      </c>
      <c r="D10" s="16">
        <v>110.92</v>
      </c>
      <c r="E10" s="17">
        <f t="shared" ref="E10:E18" si="4">D10*20%</f>
        <v>22.184000000000001</v>
      </c>
      <c r="F10" s="18">
        <f t="shared" ref="F10:F18" si="5">D10*1.2</f>
        <v>133.10399999999998</v>
      </c>
      <c r="G10" s="16">
        <v>112.79</v>
      </c>
      <c r="H10" s="17">
        <f t="shared" si="2"/>
        <v>22.558000000000003</v>
      </c>
      <c r="I10" s="18">
        <f t="shared" si="3"/>
        <v>135.34800000000001</v>
      </c>
    </row>
    <row r="11" spans="1:9" ht="16.5" thickBot="1">
      <c r="A11" s="31">
        <v>8</v>
      </c>
      <c r="B11" s="32" t="s">
        <v>270</v>
      </c>
      <c r="C11" s="10" t="s">
        <v>1</v>
      </c>
      <c r="D11" s="10">
        <v>121.1</v>
      </c>
      <c r="E11" s="11">
        <f t="shared" si="4"/>
        <v>24.22</v>
      </c>
      <c r="F11" s="12">
        <f t="shared" si="5"/>
        <v>145.32</v>
      </c>
    </row>
    <row r="12" spans="1:9" ht="15.75">
      <c r="A12" s="33">
        <v>9</v>
      </c>
      <c r="B12" s="2" t="s">
        <v>271</v>
      </c>
      <c r="C12" s="3" t="s">
        <v>1</v>
      </c>
      <c r="D12" s="3">
        <v>121.1</v>
      </c>
      <c r="E12" s="4">
        <f t="shared" si="4"/>
        <v>24.22</v>
      </c>
      <c r="F12" s="14">
        <f t="shared" si="5"/>
        <v>145.32</v>
      </c>
      <c r="G12" s="10">
        <v>123.98</v>
      </c>
      <c r="H12" s="11">
        <f t="shared" ref="H12:H17" si="6">G12*20%</f>
        <v>24.796000000000003</v>
      </c>
      <c r="I12" s="12">
        <f t="shared" ref="I12:I17" si="7">G12*1.2</f>
        <v>148.77600000000001</v>
      </c>
    </row>
    <row r="13" spans="1:9" ht="15.75">
      <c r="A13" s="33">
        <v>10</v>
      </c>
      <c r="B13" s="2" t="s">
        <v>272</v>
      </c>
      <c r="C13" s="3" t="s">
        <v>1</v>
      </c>
      <c r="D13" s="3">
        <v>121.1</v>
      </c>
      <c r="E13" s="4">
        <f t="shared" si="4"/>
        <v>24.22</v>
      </c>
      <c r="F13" s="14">
        <f t="shared" si="5"/>
        <v>145.32</v>
      </c>
      <c r="G13" s="3">
        <v>124.68</v>
      </c>
      <c r="H13" s="4">
        <f t="shared" si="6"/>
        <v>24.936000000000003</v>
      </c>
      <c r="I13" s="14">
        <f t="shared" si="7"/>
        <v>149.61600000000001</v>
      </c>
    </row>
    <row r="14" spans="1:9" ht="15.75">
      <c r="A14" s="33">
        <v>11</v>
      </c>
      <c r="B14" s="2" t="s">
        <v>273</v>
      </c>
      <c r="C14" s="3" t="s">
        <v>1</v>
      </c>
      <c r="D14" s="3">
        <v>121.1</v>
      </c>
      <c r="E14" s="4">
        <f t="shared" si="4"/>
        <v>24.22</v>
      </c>
      <c r="F14" s="14">
        <f t="shared" si="5"/>
        <v>145.32</v>
      </c>
      <c r="G14" s="3">
        <v>124.68</v>
      </c>
      <c r="H14" s="4">
        <f t="shared" si="6"/>
        <v>24.936000000000003</v>
      </c>
      <c r="I14" s="14">
        <f t="shared" si="7"/>
        <v>149.61600000000001</v>
      </c>
    </row>
    <row r="15" spans="1:9" ht="15.75">
      <c r="A15" s="33">
        <v>12</v>
      </c>
      <c r="B15" s="2" t="s">
        <v>274</v>
      </c>
      <c r="C15" s="3" t="s">
        <v>1</v>
      </c>
      <c r="D15" s="3">
        <v>121.1</v>
      </c>
      <c r="E15" s="4">
        <f t="shared" si="4"/>
        <v>24.22</v>
      </c>
      <c r="F15" s="14">
        <f t="shared" si="5"/>
        <v>145.32</v>
      </c>
      <c r="G15" s="3">
        <v>124.68</v>
      </c>
      <c r="H15" s="4">
        <f t="shared" si="6"/>
        <v>24.936000000000003</v>
      </c>
      <c r="I15" s="14">
        <f t="shared" si="7"/>
        <v>149.61600000000001</v>
      </c>
    </row>
    <row r="16" spans="1:9" ht="15.75">
      <c r="A16" s="33">
        <v>13</v>
      </c>
      <c r="B16" s="2" t="s">
        <v>275</v>
      </c>
      <c r="C16" s="3" t="s">
        <v>1</v>
      </c>
      <c r="D16" s="3">
        <v>121.1</v>
      </c>
      <c r="E16" s="4">
        <f t="shared" si="4"/>
        <v>24.22</v>
      </c>
      <c r="F16" s="14">
        <f t="shared" si="5"/>
        <v>145.32</v>
      </c>
      <c r="G16" s="3">
        <v>124.68</v>
      </c>
      <c r="H16" s="4">
        <f t="shared" si="6"/>
        <v>24.936000000000003</v>
      </c>
      <c r="I16" s="14">
        <f t="shared" si="7"/>
        <v>149.61600000000001</v>
      </c>
    </row>
    <row r="17" spans="1:9" ht="16.5" thickBot="1">
      <c r="A17" s="33">
        <v>14</v>
      </c>
      <c r="B17" s="2" t="s">
        <v>283</v>
      </c>
      <c r="C17" s="3" t="s">
        <v>1</v>
      </c>
      <c r="D17" s="3">
        <v>128.07</v>
      </c>
      <c r="E17" s="4">
        <f t="shared" si="4"/>
        <v>25.614000000000001</v>
      </c>
      <c r="F17" s="14">
        <f t="shared" si="5"/>
        <v>153.684</v>
      </c>
      <c r="G17" s="16">
        <v>131.69999999999999</v>
      </c>
      <c r="H17" s="17">
        <f t="shared" si="6"/>
        <v>26.34</v>
      </c>
      <c r="I17" s="18">
        <f t="shared" si="7"/>
        <v>158.04</v>
      </c>
    </row>
    <row r="18" spans="1:9" ht="16.5" thickBot="1">
      <c r="A18" s="34">
        <v>15</v>
      </c>
      <c r="B18" s="35" t="s">
        <v>282</v>
      </c>
      <c r="C18" s="16" t="s">
        <v>1</v>
      </c>
      <c r="D18" s="16">
        <v>127.79</v>
      </c>
      <c r="E18" s="17">
        <f t="shared" si="4"/>
        <v>25.558000000000003</v>
      </c>
      <c r="F18" s="18">
        <f t="shared" si="5"/>
        <v>153.34800000000001</v>
      </c>
    </row>
    <row r="19" spans="1:9" ht="15.75" thickBot="1"/>
    <row r="20" spans="1:9" ht="16.5" thickBot="1">
      <c r="A20" s="39"/>
      <c r="B20" s="29"/>
      <c r="C20" s="27"/>
      <c r="D20" s="110" t="s">
        <v>262</v>
      </c>
      <c r="E20" s="111"/>
      <c r="F20" s="112"/>
    </row>
    <row r="21" spans="1:9" ht="15.75">
      <c r="A21" s="37">
        <v>1</v>
      </c>
      <c r="B21" s="24" t="s">
        <v>252</v>
      </c>
      <c r="C21" s="7" t="s">
        <v>1</v>
      </c>
      <c r="D21" s="7">
        <v>88.28</v>
      </c>
      <c r="E21" s="8">
        <f t="shared" ref="E21:E51" si="8">D21*20%</f>
        <v>17.656000000000002</v>
      </c>
      <c r="F21" s="25">
        <f t="shared" ref="F21:F51" si="9">D21*1.2</f>
        <v>105.93599999999999</v>
      </c>
    </row>
    <row r="22" spans="1:9" ht="15.75">
      <c r="A22" s="37">
        <v>2</v>
      </c>
      <c r="B22" s="13" t="s">
        <v>253</v>
      </c>
      <c r="C22" s="3" t="s">
        <v>1</v>
      </c>
      <c r="D22" s="3">
        <v>85.73</v>
      </c>
      <c r="E22" s="4">
        <f t="shared" si="8"/>
        <v>17.146000000000001</v>
      </c>
      <c r="F22" s="14">
        <f t="shared" si="9"/>
        <v>102.876</v>
      </c>
    </row>
    <row r="23" spans="1:9" ht="15.75">
      <c r="A23" s="37">
        <v>3</v>
      </c>
      <c r="B23" s="13" t="s">
        <v>254</v>
      </c>
      <c r="C23" s="3" t="s">
        <v>1</v>
      </c>
      <c r="D23" s="3">
        <v>92.31</v>
      </c>
      <c r="E23" s="4">
        <f t="shared" si="8"/>
        <v>18.462</v>
      </c>
      <c r="F23" s="14">
        <f t="shared" si="9"/>
        <v>110.77200000000001</v>
      </c>
    </row>
    <row r="24" spans="1:9" ht="15.75">
      <c r="A24" s="37">
        <v>4</v>
      </c>
      <c r="B24" s="13" t="s">
        <v>255</v>
      </c>
      <c r="C24" s="3" t="s">
        <v>1</v>
      </c>
      <c r="D24" s="3">
        <v>100.09</v>
      </c>
      <c r="E24" s="4">
        <f t="shared" si="8"/>
        <v>20.018000000000001</v>
      </c>
      <c r="F24" s="14">
        <f t="shared" si="9"/>
        <v>120.108</v>
      </c>
    </row>
    <row r="25" spans="1:9" ht="15.75">
      <c r="A25" s="37">
        <v>5</v>
      </c>
      <c r="B25" s="13" t="s">
        <v>256</v>
      </c>
      <c r="C25" s="3" t="s">
        <v>1</v>
      </c>
      <c r="D25" s="3">
        <v>101.05</v>
      </c>
      <c r="E25" s="4">
        <f t="shared" si="8"/>
        <v>20.21</v>
      </c>
      <c r="F25" s="14">
        <f t="shared" si="9"/>
        <v>121.25999999999999</v>
      </c>
    </row>
    <row r="26" spans="1:9" ht="15.75">
      <c r="A26" s="37">
        <v>6</v>
      </c>
      <c r="B26" s="13" t="s">
        <v>257</v>
      </c>
      <c r="C26" s="3" t="s">
        <v>1</v>
      </c>
      <c r="D26" s="3">
        <v>113.66</v>
      </c>
      <c r="E26" s="4">
        <f t="shared" si="8"/>
        <v>22.731999999999999</v>
      </c>
      <c r="F26" s="14">
        <f t="shared" si="9"/>
        <v>136.392</v>
      </c>
    </row>
    <row r="27" spans="1:9" ht="15.75">
      <c r="A27" s="37">
        <v>7</v>
      </c>
      <c r="B27" s="13" t="s">
        <v>258</v>
      </c>
      <c r="C27" s="3" t="s">
        <v>1</v>
      </c>
      <c r="D27" s="3">
        <v>109.83</v>
      </c>
      <c r="E27" s="4">
        <f t="shared" si="8"/>
        <v>21.966000000000001</v>
      </c>
      <c r="F27" s="14">
        <f t="shared" si="9"/>
        <v>131.79599999999999</v>
      </c>
    </row>
    <row r="28" spans="1:9" ht="16.5" thickBot="1">
      <c r="A28" s="38">
        <v>8</v>
      </c>
      <c r="B28" s="15" t="s">
        <v>259</v>
      </c>
      <c r="C28" s="16" t="s">
        <v>1</v>
      </c>
      <c r="D28" s="16">
        <v>112.79</v>
      </c>
      <c r="E28" s="17">
        <f t="shared" si="8"/>
        <v>22.558000000000003</v>
      </c>
      <c r="F28" s="18">
        <f t="shared" si="9"/>
        <v>135.34800000000001</v>
      </c>
    </row>
    <row r="29" spans="1:9" ht="15.75">
      <c r="A29" s="36">
        <v>9</v>
      </c>
      <c r="B29" s="9" t="s">
        <v>286</v>
      </c>
      <c r="C29" s="10" t="s">
        <v>1</v>
      </c>
      <c r="D29" s="10">
        <v>106.26</v>
      </c>
      <c r="E29" s="11">
        <f t="shared" si="8"/>
        <v>21.252000000000002</v>
      </c>
      <c r="F29" s="12">
        <f t="shared" si="9"/>
        <v>127.512</v>
      </c>
    </row>
    <row r="30" spans="1:9" ht="15.75">
      <c r="A30" s="37">
        <v>10</v>
      </c>
      <c r="B30" s="13" t="s">
        <v>291</v>
      </c>
      <c r="C30" s="3" t="s">
        <v>1</v>
      </c>
      <c r="D30" s="3">
        <v>106.26</v>
      </c>
      <c r="E30" s="4">
        <f t="shared" si="8"/>
        <v>21.252000000000002</v>
      </c>
      <c r="F30" s="14">
        <f t="shared" si="9"/>
        <v>127.512</v>
      </c>
    </row>
    <row r="31" spans="1:9" ht="15.75">
      <c r="A31" s="37">
        <v>11</v>
      </c>
      <c r="B31" s="13" t="s">
        <v>295</v>
      </c>
      <c r="C31" s="3" t="s">
        <v>1</v>
      </c>
      <c r="D31" s="3">
        <v>106.26</v>
      </c>
      <c r="E31" s="4">
        <f t="shared" si="8"/>
        <v>21.252000000000002</v>
      </c>
      <c r="F31" s="14">
        <f t="shared" si="9"/>
        <v>127.512</v>
      </c>
    </row>
    <row r="32" spans="1:9" ht="15.75">
      <c r="A32" s="37">
        <v>12</v>
      </c>
      <c r="B32" s="13" t="s">
        <v>299</v>
      </c>
      <c r="C32" s="3" t="s">
        <v>1</v>
      </c>
      <c r="D32" s="3">
        <v>106.26</v>
      </c>
      <c r="E32" s="4">
        <f t="shared" si="8"/>
        <v>21.252000000000002</v>
      </c>
      <c r="F32" s="14">
        <f t="shared" si="9"/>
        <v>127.512</v>
      </c>
    </row>
    <row r="33" spans="1:6" ht="15.75">
      <c r="A33" s="37">
        <v>13</v>
      </c>
      <c r="B33" s="13" t="s">
        <v>303</v>
      </c>
      <c r="C33" s="3" t="s">
        <v>1</v>
      </c>
      <c r="D33" s="3">
        <v>106.26</v>
      </c>
      <c r="E33" s="4">
        <f t="shared" si="8"/>
        <v>21.252000000000002</v>
      </c>
      <c r="F33" s="14">
        <f t="shared" si="9"/>
        <v>127.512</v>
      </c>
    </row>
    <row r="34" spans="1:6" ht="15.75">
      <c r="A34" s="37">
        <v>14</v>
      </c>
      <c r="B34" s="13" t="s">
        <v>307</v>
      </c>
      <c r="C34" s="3" t="s">
        <v>1</v>
      </c>
      <c r="D34" s="3">
        <v>111.74</v>
      </c>
      <c r="E34" s="4">
        <f t="shared" si="8"/>
        <v>22.347999999999999</v>
      </c>
      <c r="F34" s="14">
        <f t="shared" si="9"/>
        <v>134.08799999999999</v>
      </c>
    </row>
    <row r="35" spans="1:6" ht="15.75">
      <c r="A35" s="37">
        <v>15</v>
      </c>
      <c r="B35" s="13" t="s">
        <v>311</v>
      </c>
      <c r="C35" s="3" t="s">
        <v>1</v>
      </c>
      <c r="D35" s="3">
        <v>111.74</v>
      </c>
      <c r="E35" s="4">
        <f t="shared" si="8"/>
        <v>22.347999999999999</v>
      </c>
      <c r="F35" s="14">
        <f t="shared" si="9"/>
        <v>134.08799999999999</v>
      </c>
    </row>
    <row r="36" spans="1:6" ht="16.5" thickBot="1">
      <c r="A36" s="38">
        <v>16</v>
      </c>
      <c r="B36" s="15" t="s">
        <v>314</v>
      </c>
      <c r="C36" s="16" t="s">
        <v>1</v>
      </c>
      <c r="D36" s="16">
        <v>123.53</v>
      </c>
      <c r="E36" s="17">
        <f t="shared" si="8"/>
        <v>24.706000000000003</v>
      </c>
      <c r="F36" s="18">
        <f t="shared" si="9"/>
        <v>148.23599999999999</v>
      </c>
    </row>
    <row r="37" spans="1:6" ht="15.75">
      <c r="A37" s="36">
        <v>17</v>
      </c>
      <c r="B37" s="9" t="s">
        <v>288</v>
      </c>
      <c r="C37" s="10" t="s">
        <v>1</v>
      </c>
      <c r="D37" s="10">
        <v>120.34</v>
      </c>
      <c r="E37" s="11">
        <f t="shared" si="8"/>
        <v>24.068000000000001</v>
      </c>
      <c r="F37" s="12">
        <f t="shared" si="9"/>
        <v>144.40799999999999</v>
      </c>
    </row>
    <row r="38" spans="1:6" ht="15.75">
      <c r="A38" s="37">
        <v>18</v>
      </c>
      <c r="B38" s="13" t="s">
        <v>293</v>
      </c>
      <c r="C38" s="3" t="s">
        <v>1</v>
      </c>
      <c r="D38" s="3">
        <v>120.34</v>
      </c>
      <c r="E38" s="4">
        <f t="shared" si="8"/>
        <v>24.068000000000001</v>
      </c>
      <c r="F38" s="14">
        <f t="shared" si="9"/>
        <v>144.40799999999999</v>
      </c>
    </row>
    <row r="39" spans="1:6" ht="15.75">
      <c r="A39" s="37">
        <v>19</v>
      </c>
      <c r="B39" s="13" t="s">
        <v>297</v>
      </c>
      <c r="C39" s="3" t="s">
        <v>1</v>
      </c>
      <c r="D39" s="3">
        <v>120.34</v>
      </c>
      <c r="E39" s="4">
        <f t="shared" si="8"/>
        <v>24.068000000000001</v>
      </c>
      <c r="F39" s="14">
        <f t="shared" si="9"/>
        <v>144.40799999999999</v>
      </c>
    </row>
    <row r="40" spans="1:6" ht="15.75">
      <c r="A40" s="37">
        <v>20</v>
      </c>
      <c r="B40" s="13" t="s">
        <v>301</v>
      </c>
      <c r="C40" s="3" t="s">
        <v>1</v>
      </c>
      <c r="D40" s="3">
        <v>120.34</v>
      </c>
      <c r="E40" s="4">
        <f t="shared" si="8"/>
        <v>24.068000000000001</v>
      </c>
      <c r="F40" s="14">
        <f t="shared" si="9"/>
        <v>144.40799999999999</v>
      </c>
    </row>
    <row r="41" spans="1:6" ht="15.75">
      <c r="A41" s="37">
        <v>21</v>
      </c>
      <c r="B41" s="13" t="s">
        <v>305</v>
      </c>
      <c r="C41" s="3" t="s">
        <v>1</v>
      </c>
      <c r="D41" s="3">
        <v>120.34</v>
      </c>
      <c r="E41" s="4">
        <f t="shared" si="8"/>
        <v>24.068000000000001</v>
      </c>
      <c r="F41" s="14">
        <f t="shared" si="9"/>
        <v>144.40799999999999</v>
      </c>
    </row>
    <row r="42" spans="1:6" ht="15.75">
      <c r="A42" s="37">
        <v>22</v>
      </c>
      <c r="B42" s="13" t="s">
        <v>309</v>
      </c>
      <c r="C42" s="3" t="s">
        <v>1</v>
      </c>
      <c r="D42" s="3">
        <v>120.34</v>
      </c>
      <c r="E42" s="4">
        <f t="shared" si="8"/>
        <v>24.068000000000001</v>
      </c>
      <c r="F42" s="14">
        <f t="shared" si="9"/>
        <v>144.40799999999999</v>
      </c>
    </row>
    <row r="43" spans="1:6" ht="15.75">
      <c r="A43" s="37">
        <v>23</v>
      </c>
      <c r="B43" s="13" t="s">
        <v>312</v>
      </c>
      <c r="C43" s="3" t="s">
        <v>1</v>
      </c>
      <c r="D43" s="3">
        <v>120.34</v>
      </c>
      <c r="E43" s="4">
        <f t="shared" si="8"/>
        <v>24.068000000000001</v>
      </c>
      <c r="F43" s="14">
        <f t="shared" si="9"/>
        <v>144.40799999999999</v>
      </c>
    </row>
    <row r="44" spans="1:6" ht="15.75">
      <c r="A44" s="37">
        <v>24</v>
      </c>
      <c r="B44" s="13" t="s">
        <v>316</v>
      </c>
      <c r="C44" s="3" t="s">
        <v>1</v>
      </c>
      <c r="D44" s="3">
        <v>120.34</v>
      </c>
      <c r="E44" s="4">
        <f t="shared" si="8"/>
        <v>24.068000000000001</v>
      </c>
      <c r="F44" s="14">
        <f t="shared" si="9"/>
        <v>144.40799999999999</v>
      </c>
    </row>
    <row r="45" spans="1:6" ht="16.5" thickBot="1">
      <c r="A45" s="38">
        <v>25</v>
      </c>
      <c r="B45" s="15" t="s">
        <v>318</v>
      </c>
      <c r="C45" s="16" t="s">
        <v>1</v>
      </c>
      <c r="D45" s="16">
        <v>131.12</v>
      </c>
      <c r="E45" s="17">
        <f t="shared" si="8"/>
        <v>26.224000000000004</v>
      </c>
      <c r="F45" s="18">
        <f t="shared" si="9"/>
        <v>157.34399999999999</v>
      </c>
    </row>
    <row r="46" spans="1:6" ht="15.75">
      <c r="A46" s="36">
        <v>26</v>
      </c>
      <c r="B46" s="9" t="s">
        <v>271</v>
      </c>
      <c r="C46" s="10" t="s">
        <v>1</v>
      </c>
      <c r="D46" s="10">
        <v>123.98</v>
      </c>
      <c r="E46" s="11">
        <f t="shared" si="8"/>
        <v>24.796000000000003</v>
      </c>
      <c r="F46" s="12">
        <f t="shared" si="9"/>
        <v>148.77600000000001</v>
      </c>
    </row>
    <row r="47" spans="1:6" ht="15.75">
      <c r="A47" s="37">
        <v>27</v>
      </c>
      <c r="B47" s="13" t="s">
        <v>272</v>
      </c>
      <c r="C47" s="3" t="s">
        <v>1</v>
      </c>
      <c r="D47" s="3">
        <v>124.68</v>
      </c>
      <c r="E47" s="4">
        <f t="shared" si="8"/>
        <v>24.936000000000003</v>
      </c>
      <c r="F47" s="14">
        <f t="shared" si="9"/>
        <v>149.61600000000001</v>
      </c>
    </row>
    <row r="48" spans="1:6" ht="15.75">
      <c r="A48" s="37">
        <v>28</v>
      </c>
      <c r="B48" s="13" t="s">
        <v>273</v>
      </c>
      <c r="C48" s="3" t="s">
        <v>1</v>
      </c>
      <c r="D48" s="3">
        <v>124.68</v>
      </c>
      <c r="E48" s="4">
        <f t="shared" si="8"/>
        <v>24.936000000000003</v>
      </c>
      <c r="F48" s="14">
        <f t="shared" si="9"/>
        <v>149.61600000000001</v>
      </c>
    </row>
    <row r="49" spans="1:6" ht="15.75">
      <c r="A49" s="37">
        <v>29</v>
      </c>
      <c r="B49" s="13" t="s">
        <v>274</v>
      </c>
      <c r="C49" s="3" t="s">
        <v>1</v>
      </c>
      <c r="D49" s="3">
        <v>124.68</v>
      </c>
      <c r="E49" s="4">
        <f t="shared" si="8"/>
        <v>24.936000000000003</v>
      </c>
      <c r="F49" s="14">
        <f t="shared" si="9"/>
        <v>149.61600000000001</v>
      </c>
    </row>
    <row r="50" spans="1:6" ht="15.75">
      <c r="A50" s="37">
        <v>30</v>
      </c>
      <c r="B50" s="13" t="s">
        <v>275</v>
      </c>
      <c r="C50" s="3" t="s">
        <v>1</v>
      </c>
      <c r="D50" s="3">
        <v>124.68</v>
      </c>
      <c r="E50" s="4">
        <f t="shared" si="8"/>
        <v>24.936000000000003</v>
      </c>
      <c r="F50" s="14">
        <f t="shared" si="9"/>
        <v>149.61600000000001</v>
      </c>
    </row>
    <row r="51" spans="1:6" ht="16.5" thickBot="1">
      <c r="A51" s="38">
        <v>31</v>
      </c>
      <c r="B51" s="15" t="s">
        <v>320</v>
      </c>
      <c r="C51" s="16" t="s">
        <v>1</v>
      </c>
      <c r="D51" s="16">
        <v>131.69999999999999</v>
      </c>
      <c r="E51" s="17">
        <f t="shared" si="8"/>
        <v>26.34</v>
      </c>
      <c r="F51" s="18">
        <f t="shared" si="9"/>
        <v>158.04</v>
      </c>
    </row>
    <row r="55" spans="1:6" ht="15.75" thickBot="1"/>
    <row r="56" spans="1:6" ht="15.75" thickBot="1">
      <c r="A56" s="45"/>
      <c r="B56" s="46" t="s">
        <v>322</v>
      </c>
      <c r="C56" s="46"/>
      <c r="D56" s="46"/>
      <c r="E56" s="46"/>
      <c r="F56" s="47"/>
    </row>
    <row r="57" spans="1:6" ht="15.75">
      <c r="A57" s="36">
        <v>1</v>
      </c>
      <c r="B57" s="9" t="s">
        <v>264</v>
      </c>
      <c r="C57" s="10" t="s">
        <v>1</v>
      </c>
      <c r="D57" s="10">
        <v>90.62</v>
      </c>
      <c r="E57" s="11">
        <f t="shared" ref="E57:E86" si="10">D57*20%</f>
        <v>18.124000000000002</v>
      </c>
      <c r="F57" s="12">
        <f t="shared" ref="F57:F86" si="11">D57*1.2</f>
        <v>108.744</v>
      </c>
    </row>
    <row r="58" spans="1:6" ht="15.75">
      <c r="A58" s="37">
        <v>2</v>
      </c>
      <c r="B58" s="13" t="s">
        <v>290</v>
      </c>
      <c r="C58" s="3" t="s">
        <v>1</v>
      </c>
      <c r="D58" s="3">
        <v>88.14</v>
      </c>
      <c r="E58" s="4">
        <f t="shared" si="10"/>
        <v>17.628</v>
      </c>
      <c r="F58" s="14">
        <f t="shared" si="11"/>
        <v>105.768</v>
      </c>
    </row>
    <row r="59" spans="1:6" ht="15.75">
      <c r="A59" s="37">
        <v>3</v>
      </c>
      <c r="B59" s="13" t="s">
        <v>263</v>
      </c>
      <c r="C59" s="3" t="s">
        <v>1</v>
      </c>
      <c r="D59" s="3">
        <v>97.39</v>
      </c>
      <c r="E59" s="4">
        <f t="shared" si="10"/>
        <v>19.478000000000002</v>
      </c>
      <c r="F59" s="14">
        <f t="shared" si="11"/>
        <v>116.86799999999999</v>
      </c>
    </row>
    <row r="60" spans="1:6" ht="15.75">
      <c r="A60" s="37">
        <v>4</v>
      </c>
      <c r="B60" s="13" t="s">
        <v>266</v>
      </c>
      <c r="C60" s="3" t="s">
        <v>1</v>
      </c>
      <c r="D60" s="3">
        <v>103.25</v>
      </c>
      <c r="E60" s="4">
        <f t="shared" si="10"/>
        <v>20.650000000000002</v>
      </c>
      <c r="F60" s="14">
        <f t="shared" si="11"/>
        <v>123.89999999999999</v>
      </c>
    </row>
    <row r="61" spans="1:6" ht="15.75">
      <c r="A61" s="37">
        <v>5</v>
      </c>
      <c r="B61" s="13" t="s">
        <v>265</v>
      </c>
      <c r="C61" s="3" t="s">
        <v>1</v>
      </c>
      <c r="D61" s="3">
        <v>104.36</v>
      </c>
      <c r="E61" s="4">
        <f t="shared" si="10"/>
        <v>20.872</v>
      </c>
      <c r="F61" s="14">
        <f t="shared" si="11"/>
        <v>125.232</v>
      </c>
    </row>
    <row r="62" spans="1:6" ht="15.75">
      <c r="A62" s="37">
        <v>6</v>
      </c>
      <c r="B62" s="13" t="s">
        <v>267</v>
      </c>
      <c r="C62" s="3" t="s">
        <v>1</v>
      </c>
      <c r="D62" s="3">
        <v>117.52</v>
      </c>
      <c r="E62" s="4">
        <f t="shared" si="10"/>
        <v>23.504000000000001</v>
      </c>
      <c r="F62" s="14">
        <f t="shared" si="11"/>
        <v>141.024</v>
      </c>
    </row>
    <row r="63" spans="1:6" ht="15.75">
      <c r="A63" s="37">
        <v>7</v>
      </c>
      <c r="B63" s="13" t="s">
        <v>268</v>
      </c>
      <c r="C63" s="3" t="s">
        <v>1</v>
      </c>
      <c r="D63" s="3">
        <v>113.76</v>
      </c>
      <c r="E63" s="4">
        <f t="shared" si="10"/>
        <v>22.752000000000002</v>
      </c>
      <c r="F63" s="14">
        <f t="shared" si="11"/>
        <v>136.512</v>
      </c>
    </row>
    <row r="64" spans="1:6" ht="16.5" thickBot="1">
      <c r="A64" s="38">
        <v>8</v>
      </c>
      <c r="B64" s="15" t="s">
        <v>269</v>
      </c>
      <c r="C64" s="16" t="s">
        <v>1</v>
      </c>
      <c r="D64" s="16">
        <v>116.93</v>
      </c>
      <c r="E64" s="17">
        <f t="shared" si="10"/>
        <v>23.386000000000003</v>
      </c>
      <c r="F64" s="18">
        <f t="shared" si="11"/>
        <v>140.316</v>
      </c>
    </row>
    <row r="65" spans="1:6" ht="15.75">
      <c r="A65" s="36">
        <v>9</v>
      </c>
      <c r="B65" s="9" t="s">
        <v>287</v>
      </c>
      <c r="C65" s="10" t="s">
        <v>1</v>
      </c>
      <c r="D65" s="10">
        <v>109.98</v>
      </c>
      <c r="E65" s="11">
        <f t="shared" si="10"/>
        <v>21.996000000000002</v>
      </c>
      <c r="F65" s="12">
        <f t="shared" si="11"/>
        <v>131.976</v>
      </c>
    </row>
    <row r="66" spans="1:6" ht="15.75">
      <c r="A66" s="37">
        <v>10</v>
      </c>
      <c r="B66" s="13" t="s">
        <v>292</v>
      </c>
      <c r="C66" s="3" t="s">
        <v>1</v>
      </c>
      <c r="D66" s="3">
        <v>109.98</v>
      </c>
      <c r="E66" s="4">
        <f t="shared" si="10"/>
        <v>21.996000000000002</v>
      </c>
      <c r="F66" s="14">
        <f t="shared" si="11"/>
        <v>131.976</v>
      </c>
    </row>
    <row r="67" spans="1:6" ht="15.75">
      <c r="A67" s="37">
        <v>11</v>
      </c>
      <c r="B67" s="13" t="s">
        <v>296</v>
      </c>
      <c r="C67" s="3" t="s">
        <v>1</v>
      </c>
      <c r="D67" s="3">
        <v>109.98</v>
      </c>
      <c r="E67" s="4">
        <f t="shared" si="10"/>
        <v>21.996000000000002</v>
      </c>
      <c r="F67" s="14">
        <f t="shared" si="11"/>
        <v>131.976</v>
      </c>
    </row>
    <row r="68" spans="1:6" ht="15.75">
      <c r="A68" s="37">
        <v>12</v>
      </c>
      <c r="B68" s="13" t="s">
        <v>300</v>
      </c>
      <c r="C68" s="3" t="s">
        <v>1</v>
      </c>
      <c r="D68" s="3">
        <v>109.98</v>
      </c>
      <c r="E68" s="4">
        <f t="shared" si="10"/>
        <v>21.996000000000002</v>
      </c>
      <c r="F68" s="14">
        <f t="shared" si="11"/>
        <v>131.976</v>
      </c>
    </row>
    <row r="69" spans="1:6" ht="15.75">
      <c r="A69" s="37">
        <v>13</v>
      </c>
      <c r="B69" s="13" t="s">
        <v>304</v>
      </c>
      <c r="C69" s="3" t="s">
        <v>1</v>
      </c>
      <c r="D69" s="3">
        <v>109.98</v>
      </c>
      <c r="E69" s="4">
        <f t="shared" si="10"/>
        <v>21.996000000000002</v>
      </c>
      <c r="F69" s="14">
        <f t="shared" si="11"/>
        <v>131.976</v>
      </c>
    </row>
    <row r="70" spans="1:6" ht="15.75">
      <c r="A70" s="37">
        <v>14</v>
      </c>
      <c r="B70" s="13" t="s">
        <v>308</v>
      </c>
      <c r="C70" s="3" t="s">
        <v>1</v>
      </c>
      <c r="D70" s="3">
        <v>115.87</v>
      </c>
      <c r="E70" s="4">
        <f t="shared" si="10"/>
        <v>23.174000000000003</v>
      </c>
      <c r="F70" s="14">
        <f t="shared" si="11"/>
        <v>139.04400000000001</v>
      </c>
    </row>
    <row r="71" spans="1:6" ht="16.5" thickBot="1">
      <c r="A71" s="38">
        <v>15</v>
      </c>
      <c r="B71" s="15" t="s">
        <v>315</v>
      </c>
      <c r="C71" s="16" t="s">
        <v>1</v>
      </c>
      <c r="D71" s="16">
        <v>128.49</v>
      </c>
      <c r="E71" s="17">
        <f t="shared" si="10"/>
        <v>25.698000000000004</v>
      </c>
      <c r="F71" s="18">
        <f t="shared" si="11"/>
        <v>154.18800000000002</v>
      </c>
    </row>
    <row r="72" spans="1:6" ht="15.75">
      <c r="A72" s="36">
        <v>16</v>
      </c>
      <c r="B72" s="9" t="s">
        <v>289</v>
      </c>
      <c r="C72" s="10" t="s">
        <v>1</v>
      </c>
      <c r="D72" s="10">
        <v>125.1</v>
      </c>
      <c r="E72" s="11">
        <f t="shared" si="10"/>
        <v>25.02</v>
      </c>
      <c r="F72" s="12">
        <f t="shared" si="11"/>
        <v>150.11999999999998</v>
      </c>
    </row>
    <row r="73" spans="1:6" ht="15.75">
      <c r="A73" s="37">
        <v>17</v>
      </c>
      <c r="B73" s="13" t="s">
        <v>294</v>
      </c>
      <c r="C73" s="3" t="s">
        <v>1</v>
      </c>
      <c r="D73" s="3">
        <v>125.1</v>
      </c>
      <c r="E73" s="4">
        <f t="shared" si="10"/>
        <v>25.02</v>
      </c>
      <c r="F73" s="14">
        <f t="shared" si="11"/>
        <v>150.11999999999998</v>
      </c>
    </row>
    <row r="74" spans="1:6" ht="15.75">
      <c r="A74" s="37">
        <v>18</v>
      </c>
      <c r="B74" s="13" t="s">
        <v>298</v>
      </c>
      <c r="C74" s="3" t="s">
        <v>1</v>
      </c>
      <c r="D74" s="3">
        <v>125.1</v>
      </c>
      <c r="E74" s="4">
        <f t="shared" si="10"/>
        <v>25.02</v>
      </c>
      <c r="F74" s="14">
        <f t="shared" si="11"/>
        <v>150.11999999999998</v>
      </c>
    </row>
    <row r="75" spans="1:6" ht="15.75">
      <c r="A75" s="37">
        <v>19</v>
      </c>
      <c r="B75" s="13" t="s">
        <v>302</v>
      </c>
      <c r="C75" s="3" t="s">
        <v>1</v>
      </c>
      <c r="D75" s="3">
        <v>125.1</v>
      </c>
      <c r="E75" s="4">
        <f t="shared" si="10"/>
        <v>25.02</v>
      </c>
      <c r="F75" s="14">
        <f t="shared" si="11"/>
        <v>150.11999999999998</v>
      </c>
    </row>
    <row r="76" spans="1:6" ht="15.75">
      <c r="A76" s="37">
        <v>20</v>
      </c>
      <c r="B76" s="13" t="s">
        <v>306</v>
      </c>
      <c r="C76" s="3" t="s">
        <v>1</v>
      </c>
      <c r="D76" s="3">
        <v>125.1</v>
      </c>
      <c r="E76" s="4">
        <f t="shared" si="10"/>
        <v>25.02</v>
      </c>
      <c r="F76" s="14">
        <f t="shared" si="11"/>
        <v>150.11999999999998</v>
      </c>
    </row>
    <row r="77" spans="1:6" ht="15.75">
      <c r="A77" s="37">
        <v>21</v>
      </c>
      <c r="B77" s="13" t="s">
        <v>310</v>
      </c>
      <c r="C77" s="3" t="s">
        <v>1</v>
      </c>
      <c r="D77" s="3">
        <v>125.1</v>
      </c>
      <c r="E77" s="4">
        <f t="shared" si="10"/>
        <v>25.02</v>
      </c>
      <c r="F77" s="14">
        <f t="shared" si="11"/>
        <v>150.11999999999998</v>
      </c>
    </row>
    <row r="78" spans="1:6" ht="15.75">
      <c r="A78" s="37">
        <v>22</v>
      </c>
      <c r="B78" s="13" t="s">
        <v>313</v>
      </c>
      <c r="C78" s="3" t="s">
        <v>1</v>
      </c>
      <c r="D78" s="3">
        <v>125.1</v>
      </c>
      <c r="E78" s="4">
        <f t="shared" si="10"/>
        <v>25.02</v>
      </c>
      <c r="F78" s="14">
        <f t="shared" si="11"/>
        <v>150.11999999999998</v>
      </c>
    </row>
    <row r="79" spans="1:6" ht="15.75">
      <c r="A79" s="37">
        <v>23</v>
      </c>
      <c r="B79" s="13" t="s">
        <v>317</v>
      </c>
      <c r="C79" s="3" t="s">
        <v>1</v>
      </c>
      <c r="D79" s="3">
        <v>125.1</v>
      </c>
      <c r="E79" s="4">
        <f t="shared" si="10"/>
        <v>25.02</v>
      </c>
      <c r="F79" s="14">
        <f t="shared" si="11"/>
        <v>150.11999999999998</v>
      </c>
    </row>
    <row r="80" spans="1:6" ht="16.5" thickBot="1">
      <c r="A80" s="38">
        <v>24</v>
      </c>
      <c r="B80" s="15" t="s">
        <v>319</v>
      </c>
      <c r="C80" s="16" t="s">
        <v>1</v>
      </c>
      <c r="D80" s="16">
        <v>136.71</v>
      </c>
      <c r="E80" s="17">
        <f t="shared" si="10"/>
        <v>27.342000000000002</v>
      </c>
      <c r="F80" s="18">
        <f t="shared" si="11"/>
        <v>164.05199999999999</v>
      </c>
    </row>
    <row r="81" spans="1:6" ht="15.75">
      <c r="A81" s="36">
        <v>25</v>
      </c>
      <c r="B81" s="9" t="s">
        <v>277</v>
      </c>
      <c r="C81" s="10" t="s">
        <v>1</v>
      </c>
      <c r="D81" s="10">
        <v>129.08000000000001</v>
      </c>
      <c r="E81" s="11">
        <f t="shared" si="10"/>
        <v>25.816000000000003</v>
      </c>
      <c r="F81" s="12">
        <f t="shared" si="11"/>
        <v>154.89600000000002</v>
      </c>
    </row>
    <row r="82" spans="1:6" ht="15.75">
      <c r="A82" s="37">
        <v>26</v>
      </c>
      <c r="B82" s="13" t="s">
        <v>278</v>
      </c>
      <c r="C82" s="3" t="s">
        <v>1</v>
      </c>
      <c r="D82" s="3">
        <v>129.78</v>
      </c>
      <c r="E82" s="4">
        <f t="shared" si="10"/>
        <v>25.956000000000003</v>
      </c>
      <c r="F82" s="14">
        <f t="shared" si="11"/>
        <v>155.73599999999999</v>
      </c>
    </row>
    <row r="83" spans="1:6" ht="15.75">
      <c r="A83" s="37">
        <v>27</v>
      </c>
      <c r="B83" s="13" t="s">
        <v>279</v>
      </c>
      <c r="C83" s="3" t="s">
        <v>1</v>
      </c>
      <c r="D83" s="3">
        <v>129.78</v>
      </c>
      <c r="E83" s="4">
        <f t="shared" si="10"/>
        <v>25.956000000000003</v>
      </c>
      <c r="F83" s="14">
        <f t="shared" si="11"/>
        <v>155.73599999999999</v>
      </c>
    </row>
    <row r="84" spans="1:6" ht="15.75">
      <c r="A84" s="37">
        <v>28</v>
      </c>
      <c r="B84" s="13" t="s">
        <v>280</v>
      </c>
      <c r="C84" s="3" t="s">
        <v>1</v>
      </c>
      <c r="D84" s="3">
        <v>129.78</v>
      </c>
      <c r="E84" s="4">
        <f t="shared" si="10"/>
        <v>25.956000000000003</v>
      </c>
      <c r="F84" s="14">
        <f t="shared" si="11"/>
        <v>155.73599999999999</v>
      </c>
    </row>
    <row r="85" spans="1:6" ht="15.75">
      <c r="A85" s="37">
        <v>29</v>
      </c>
      <c r="B85" s="13" t="s">
        <v>281</v>
      </c>
      <c r="C85" s="3" t="s">
        <v>1</v>
      </c>
      <c r="D85" s="3">
        <v>129.78</v>
      </c>
      <c r="E85" s="4">
        <f t="shared" si="10"/>
        <v>25.956000000000003</v>
      </c>
      <c r="F85" s="14">
        <f t="shared" si="11"/>
        <v>155.73599999999999</v>
      </c>
    </row>
    <row r="86" spans="1:6" ht="16.5" thickBot="1">
      <c r="A86" s="38">
        <v>30</v>
      </c>
      <c r="B86" s="15" t="s">
        <v>321</v>
      </c>
      <c r="C86" s="16" t="s">
        <v>1</v>
      </c>
      <c r="D86" s="16">
        <v>137.28</v>
      </c>
      <c r="E86" s="17">
        <f t="shared" si="10"/>
        <v>27.456000000000003</v>
      </c>
      <c r="F86" s="18">
        <f t="shared" si="11"/>
        <v>164.73599999999999</v>
      </c>
    </row>
    <row r="90" spans="1:6" ht="15.75" thickBot="1">
      <c r="B90" t="s">
        <v>323</v>
      </c>
    </row>
    <row r="91" spans="1:6" ht="15.75">
      <c r="A91" s="31">
        <v>1</v>
      </c>
      <c r="B91" s="32" t="s">
        <v>264</v>
      </c>
      <c r="C91" s="10" t="s">
        <v>1</v>
      </c>
      <c r="D91" s="10">
        <v>86.68</v>
      </c>
      <c r="E91" s="11">
        <f t="shared" ref="E91:E107" si="12">D91*20%</f>
        <v>17.336000000000002</v>
      </c>
      <c r="F91" s="12">
        <f t="shared" ref="F91:F107" si="13">D91*1.2</f>
        <v>104.01600000000001</v>
      </c>
    </row>
    <row r="92" spans="1:6" ht="15.75">
      <c r="A92" s="33">
        <v>2</v>
      </c>
      <c r="B92" s="2" t="s">
        <v>290</v>
      </c>
      <c r="C92" s="3" t="s">
        <v>1</v>
      </c>
      <c r="D92" s="3">
        <v>88.33</v>
      </c>
      <c r="E92" s="4">
        <f t="shared" si="12"/>
        <v>17.666</v>
      </c>
      <c r="F92" s="14">
        <f t="shared" si="13"/>
        <v>105.996</v>
      </c>
    </row>
    <row r="93" spans="1:6" ht="15.75">
      <c r="A93" s="33">
        <v>3</v>
      </c>
      <c r="B93" s="2" t="s">
        <v>263</v>
      </c>
      <c r="C93" s="3" t="s">
        <v>1</v>
      </c>
      <c r="D93" s="3">
        <v>85.53</v>
      </c>
      <c r="E93" s="4">
        <f t="shared" si="12"/>
        <v>17.106000000000002</v>
      </c>
      <c r="F93" s="14">
        <f t="shared" si="13"/>
        <v>102.636</v>
      </c>
    </row>
    <row r="94" spans="1:6" ht="15.75">
      <c r="A94" s="33">
        <v>4</v>
      </c>
      <c r="B94" s="2" t="s">
        <v>266</v>
      </c>
      <c r="C94" s="3" t="s">
        <v>1</v>
      </c>
      <c r="D94" s="3">
        <v>102.43</v>
      </c>
      <c r="E94" s="4">
        <f t="shared" si="12"/>
        <v>20.486000000000004</v>
      </c>
      <c r="F94" s="14">
        <f t="shared" si="13"/>
        <v>122.916</v>
      </c>
    </row>
    <row r="95" spans="1:6" ht="15.75">
      <c r="A95" s="33">
        <v>5</v>
      </c>
      <c r="B95" s="2" t="s">
        <v>265</v>
      </c>
      <c r="C95" s="3" t="s">
        <v>1</v>
      </c>
      <c r="D95" s="3">
        <v>101.1</v>
      </c>
      <c r="E95" s="4">
        <f t="shared" si="12"/>
        <v>20.22</v>
      </c>
      <c r="F95" s="14">
        <f t="shared" si="13"/>
        <v>121.32</v>
      </c>
    </row>
    <row r="96" spans="1:6" ht="15.75">
      <c r="A96" s="33">
        <v>6</v>
      </c>
      <c r="B96" s="2" t="s">
        <v>267</v>
      </c>
      <c r="C96" s="3" t="s">
        <v>1</v>
      </c>
      <c r="D96" s="3">
        <v>108.41</v>
      </c>
      <c r="E96" s="4">
        <f t="shared" si="12"/>
        <v>21.682000000000002</v>
      </c>
      <c r="F96" s="14">
        <f t="shared" si="13"/>
        <v>130.09199999999998</v>
      </c>
    </row>
    <row r="97" spans="1:6" ht="15.75">
      <c r="A97" s="33">
        <v>7</v>
      </c>
      <c r="B97" s="2" t="s">
        <v>258</v>
      </c>
      <c r="C97" s="3" t="s">
        <v>1</v>
      </c>
      <c r="D97" s="3">
        <v>104.69</v>
      </c>
      <c r="E97" s="4">
        <f t="shared" si="12"/>
        <v>20.938000000000002</v>
      </c>
      <c r="F97" s="14">
        <f t="shared" si="13"/>
        <v>125.62799999999999</v>
      </c>
    </row>
    <row r="98" spans="1:6" ht="15.75">
      <c r="A98" s="33">
        <v>8</v>
      </c>
      <c r="B98" s="2" t="s">
        <v>268</v>
      </c>
      <c r="C98" s="3" t="s">
        <v>1</v>
      </c>
      <c r="D98" s="3">
        <v>108.48</v>
      </c>
      <c r="E98" s="4">
        <f t="shared" si="12"/>
        <v>21.696000000000002</v>
      </c>
      <c r="F98" s="14">
        <f t="shared" si="13"/>
        <v>130.17599999999999</v>
      </c>
    </row>
    <row r="99" spans="1:6" ht="16.5" thickBot="1">
      <c r="A99" s="34">
        <v>9</v>
      </c>
      <c r="B99" s="35" t="s">
        <v>269</v>
      </c>
      <c r="C99" s="16" t="s">
        <v>1</v>
      </c>
      <c r="D99" s="16">
        <v>115.19</v>
      </c>
      <c r="E99" s="17">
        <f t="shared" si="12"/>
        <v>23.038</v>
      </c>
      <c r="F99" s="18">
        <f t="shared" si="13"/>
        <v>138.22799999999998</v>
      </c>
    </row>
    <row r="100" spans="1:6" ht="15.75">
      <c r="A100" s="44">
        <v>10</v>
      </c>
      <c r="B100" s="30" t="s">
        <v>276</v>
      </c>
      <c r="C100" s="7" t="s">
        <v>1</v>
      </c>
      <c r="D100" s="7">
        <v>126.19</v>
      </c>
      <c r="E100" s="8">
        <f t="shared" si="12"/>
        <v>25.238</v>
      </c>
      <c r="F100" s="25">
        <f t="shared" si="13"/>
        <v>151.428</v>
      </c>
    </row>
    <row r="101" spans="1:6" ht="15.75">
      <c r="A101" s="33">
        <v>11</v>
      </c>
      <c r="B101" s="2" t="s">
        <v>277</v>
      </c>
      <c r="C101" s="3" t="s">
        <v>1</v>
      </c>
      <c r="D101" s="3">
        <v>126.19</v>
      </c>
      <c r="E101" s="4">
        <f t="shared" si="12"/>
        <v>25.238</v>
      </c>
      <c r="F101" s="14">
        <f t="shared" si="13"/>
        <v>151.428</v>
      </c>
    </row>
    <row r="102" spans="1:6" ht="15.75">
      <c r="A102" s="33">
        <v>12</v>
      </c>
      <c r="B102" s="2" t="s">
        <v>278</v>
      </c>
      <c r="C102" s="3" t="s">
        <v>1</v>
      </c>
      <c r="D102" s="3">
        <v>126.19</v>
      </c>
      <c r="E102" s="4">
        <f t="shared" si="12"/>
        <v>25.238</v>
      </c>
      <c r="F102" s="14">
        <f t="shared" si="13"/>
        <v>151.428</v>
      </c>
    </row>
    <row r="103" spans="1:6" ht="15.75">
      <c r="A103" s="33">
        <v>13</v>
      </c>
      <c r="B103" s="2" t="s">
        <v>279</v>
      </c>
      <c r="C103" s="3" t="s">
        <v>1</v>
      </c>
      <c r="D103" s="3">
        <v>126.19</v>
      </c>
      <c r="E103" s="4">
        <f t="shared" si="12"/>
        <v>25.238</v>
      </c>
      <c r="F103" s="14">
        <f t="shared" si="13"/>
        <v>151.428</v>
      </c>
    </row>
    <row r="104" spans="1:6" ht="15.75">
      <c r="A104" s="33">
        <v>14</v>
      </c>
      <c r="B104" s="2" t="s">
        <v>280</v>
      </c>
      <c r="C104" s="3" t="s">
        <v>1</v>
      </c>
      <c r="D104" s="3">
        <v>126.19</v>
      </c>
      <c r="E104" s="4">
        <f t="shared" si="12"/>
        <v>25.238</v>
      </c>
      <c r="F104" s="14">
        <f t="shared" si="13"/>
        <v>151.428</v>
      </c>
    </row>
    <row r="105" spans="1:6" ht="15.75">
      <c r="A105" s="33">
        <v>15</v>
      </c>
      <c r="B105" s="2" t="s">
        <v>281</v>
      </c>
      <c r="C105" s="3" t="s">
        <v>1</v>
      </c>
      <c r="D105" s="3">
        <v>126.19</v>
      </c>
      <c r="E105" s="4">
        <f t="shared" si="12"/>
        <v>25.238</v>
      </c>
      <c r="F105" s="14">
        <f t="shared" si="13"/>
        <v>151.428</v>
      </c>
    </row>
    <row r="106" spans="1:6" ht="15.75">
      <c r="A106" s="33">
        <v>16</v>
      </c>
      <c r="B106" s="2" t="s">
        <v>284</v>
      </c>
      <c r="C106" s="3" t="s">
        <v>1</v>
      </c>
      <c r="D106" s="3">
        <v>133.37</v>
      </c>
      <c r="E106" s="4">
        <f t="shared" si="12"/>
        <v>26.674000000000003</v>
      </c>
      <c r="F106" s="14">
        <f t="shared" si="13"/>
        <v>160.04400000000001</v>
      </c>
    </row>
    <row r="107" spans="1:6" ht="16.5" thickBot="1">
      <c r="A107" s="34">
        <v>17</v>
      </c>
      <c r="B107" s="35" t="s">
        <v>285</v>
      </c>
      <c r="C107" s="16" t="s">
        <v>1</v>
      </c>
      <c r="D107" s="16">
        <v>133.37</v>
      </c>
      <c r="E107" s="17">
        <f t="shared" si="12"/>
        <v>26.674000000000003</v>
      </c>
      <c r="F107" s="18">
        <f t="shared" si="13"/>
        <v>160.04400000000001</v>
      </c>
    </row>
  </sheetData>
  <sortState ref="A56:F85">
    <sortCondition ref="A56:A85"/>
  </sortState>
  <mergeCells count="3">
    <mergeCell ref="D20:F20"/>
    <mergeCell ref="D2:F2"/>
    <mergeCell ref="G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sqref="A1:H38"/>
    </sheetView>
  </sheetViews>
  <sheetFormatPr defaultRowHeight="15"/>
  <cols>
    <col min="1" max="1" width="24.42578125" customWidth="1"/>
    <col min="2" max="2" width="6.42578125" customWidth="1"/>
    <col min="6" max="6" width="10" customWidth="1"/>
  </cols>
  <sheetData>
    <row r="1" spans="1:8">
      <c r="D1" s="114" t="s">
        <v>246</v>
      </c>
      <c r="E1" s="114"/>
      <c r="F1" s="114"/>
      <c r="G1" s="114"/>
      <c r="H1" s="114"/>
    </row>
    <row r="2" spans="1:8">
      <c r="D2" s="114" t="s">
        <v>247</v>
      </c>
      <c r="E2" s="114"/>
      <c r="F2" s="114"/>
      <c r="G2" s="114"/>
      <c r="H2" s="114"/>
    </row>
    <row r="3" spans="1:8" ht="15.75">
      <c r="B3" s="1"/>
      <c r="C3" s="1"/>
      <c r="D3" s="114" t="s">
        <v>248</v>
      </c>
      <c r="E3" s="114"/>
      <c r="F3" s="114"/>
      <c r="G3" s="114"/>
      <c r="H3" s="114"/>
    </row>
    <row r="4" spans="1:8" ht="15.75">
      <c r="B4" s="1"/>
      <c r="C4" s="1"/>
      <c r="D4" s="114" t="s">
        <v>328</v>
      </c>
      <c r="E4" s="114"/>
      <c r="F4" s="115"/>
      <c r="G4" s="115"/>
      <c r="H4" s="115"/>
    </row>
    <row r="5" spans="1:8" ht="15.75">
      <c r="B5" s="1"/>
      <c r="C5" s="1"/>
      <c r="D5" s="114" t="s">
        <v>250</v>
      </c>
      <c r="E5" s="114"/>
      <c r="F5" s="114"/>
      <c r="G5" s="114"/>
      <c r="H5" s="114"/>
    </row>
    <row r="6" spans="1:8" ht="20.25" customHeight="1"/>
    <row r="7" spans="1:8" ht="21" customHeight="1">
      <c r="A7" s="116" t="s">
        <v>338</v>
      </c>
      <c r="B7" s="116"/>
      <c r="C7" s="116"/>
      <c r="D7" s="116"/>
      <c r="E7" s="116"/>
      <c r="F7" s="116"/>
      <c r="G7" s="116"/>
      <c r="H7" s="116"/>
    </row>
    <row r="8" spans="1:8" ht="9.75" customHeight="1">
      <c r="A8" s="88"/>
      <c r="B8" s="88"/>
      <c r="C8" s="88"/>
      <c r="D8" s="88"/>
      <c r="E8" s="88"/>
      <c r="F8" s="88"/>
      <c r="G8" s="88"/>
      <c r="H8" s="88"/>
    </row>
    <row r="9" spans="1:8" ht="21" customHeight="1" thickBot="1">
      <c r="A9" s="88"/>
      <c r="B9" s="88"/>
      <c r="C9" s="88"/>
      <c r="D9" s="88"/>
      <c r="E9" s="117" t="s">
        <v>339</v>
      </c>
      <c r="F9" s="117"/>
      <c r="G9" s="118" t="s">
        <v>341</v>
      </c>
      <c r="H9" s="118"/>
    </row>
    <row r="10" spans="1:8" ht="15.75" thickBot="1">
      <c r="C10" s="101" t="s">
        <v>326</v>
      </c>
      <c r="D10" s="102"/>
      <c r="E10" s="102"/>
      <c r="F10" s="102"/>
      <c r="G10" s="102"/>
      <c r="H10" s="103"/>
    </row>
    <row r="11" spans="1:8" ht="15.75" thickBot="1">
      <c r="A11" s="104" t="s">
        <v>324</v>
      </c>
      <c r="B11" s="108" t="s">
        <v>325</v>
      </c>
      <c r="C11" s="101" t="s">
        <v>251</v>
      </c>
      <c r="D11" s="102"/>
      <c r="E11" s="103"/>
      <c r="F11" s="101" t="s">
        <v>260</v>
      </c>
      <c r="G11" s="102"/>
      <c r="H11" s="103"/>
    </row>
    <row r="12" spans="1:8" ht="15.75" thickBot="1">
      <c r="A12" s="105"/>
      <c r="B12" s="109"/>
      <c r="C12" s="52" t="s">
        <v>23</v>
      </c>
      <c r="D12" s="55" t="s">
        <v>24</v>
      </c>
      <c r="E12" s="69" t="s">
        <v>25</v>
      </c>
      <c r="F12" s="52" t="s">
        <v>23</v>
      </c>
      <c r="G12" s="55" t="s">
        <v>24</v>
      </c>
      <c r="H12" s="69" t="s">
        <v>25</v>
      </c>
    </row>
    <row r="13" spans="1:8" ht="15.75">
      <c r="A13" s="62" t="s">
        <v>330</v>
      </c>
      <c r="B13" s="74" t="s">
        <v>1</v>
      </c>
      <c r="C13" s="13">
        <v>86.13</v>
      </c>
      <c r="D13" s="85">
        <f t="shared" ref="D13:D20" si="0">C13*20%</f>
        <v>17.225999999999999</v>
      </c>
      <c r="E13" s="86">
        <f t="shared" ref="E13:E20" si="1">C13*1.2</f>
        <v>103.35599999999999</v>
      </c>
      <c r="F13" s="13">
        <v>91.64</v>
      </c>
      <c r="G13" s="85">
        <f t="shared" ref="G13:G20" si="2">F13*20%</f>
        <v>18.327999999999999</v>
      </c>
      <c r="H13" s="86">
        <f t="shared" ref="H13:H20" si="3">F13*1.2</f>
        <v>109.968</v>
      </c>
    </row>
    <row r="14" spans="1:8" ht="15.75">
      <c r="A14" s="63" t="s">
        <v>331</v>
      </c>
      <c r="B14" s="75" t="s">
        <v>1</v>
      </c>
      <c r="C14" s="13">
        <v>87.06</v>
      </c>
      <c r="D14" s="67">
        <f t="shared" si="0"/>
        <v>17.412000000000003</v>
      </c>
      <c r="E14" s="71">
        <f t="shared" si="1"/>
        <v>104.47199999999999</v>
      </c>
      <c r="F14" s="13">
        <v>91.82</v>
      </c>
      <c r="G14" s="67">
        <f t="shared" si="2"/>
        <v>18.364000000000001</v>
      </c>
      <c r="H14" s="71">
        <f t="shared" si="3"/>
        <v>110.18399999999998</v>
      </c>
    </row>
    <row r="15" spans="1:8" ht="15.75">
      <c r="A15" s="63" t="s">
        <v>332</v>
      </c>
      <c r="B15" s="75" t="s">
        <v>1</v>
      </c>
      <c r="C15" s="13">
        <v>90.73</v>
      </c>
      <c r="D15" s="67">
        <f t="shared" si="0"/>
        <v>18.146000000000001</v>
      </c>
      <c r="E15" s="71">
        <f t="shared" si="1"/>
        <v>108.876</v>
      </c>
      <c r="F15" s="13">
        <v>92.96</v>
      </c>
      <c r="G15" s="67">
        <f t="shared" si="2"/>
        <v>18.591999999999999</v>
      </c>
      <c r="H15" s="71">
        <f t="shared" si="3"/>
        <v>111.55199999999999</v>
      </c>
    </row>
    <row r="16" spans="1:8" ht="15.75">
      <c r="A16" s="63" t="s">
        <v>333</v>
      </c>
      <c r="B16" s="75" t="s">
        <v>1</v>
      </c>
      <c r="C16" s="13">
        <v>92.17</v>
      </c>
      <c r="D16" s="67">
        <f t="shared" si="0"/>
        <v>18.434000000000001</v>
      </c>
      <c r="E16" s="71">
        <f t="shared" si="1"/>
        <v>110.604</v>
      </c>
      <c r="F16" s="13">
        <v>101.55</v>
      </c>
      <c r="G16" s="67">
        <f t="shared" si="2"/>
        <v>20.310000000000002</v>
      </c>
      <c r="H16" s="71">
        <f t="shared" si="3"/>
        <v>121.85999999999999</v>
      </c>
    </row>
    <row r="17" spans="1:8" ht="15.75">
      <c r="A17" s="64" t="s">
        <v>334</v>
      </c>
      <c r="B17" s="75" t="s">
        <v>1</v>
      </c>
      <c r="C17" s="13">
        <v>98.5</v>
      </c>
      <c r="D17" s="67">
        <f t="shared" si="0"/>
        <v>19.700000000000003</v>
      </c>
      <c r="E17" s="71">
        <f t="shared" si="1"/>
        <v>118.19999999999999</v>
      </c>
      <c r="F17" s="13">
        <v>106.9</v>
      </c>
      <c r="G17" s="67">
        <f t="shared" si="2"/>
        <v>21.380000000000003</v>
      </c>
      <c r="H17" s="71">
        <f t="shared" si="3"/>
        <v>128.28</v>
      </c>
    </row>
    <row r="18" spans="1:8" ht="15.75">
      <c r="A18" s="63" t="s">
        <v>335</v>
      </c>
      <c r="B18" s="75" t="s">
        <v>1</v>
      </c>
      <c r="C18" s="13">
        <v>104.72</v>
      </c>
      <c r="D18" s="67">
        <f t="shared" si="0"/>
        <v>20.944000000000003</v>
      </c>
      <c r="E18" s="71">
        <f t="shared" si="1"/>
        <v>125.66399999999999</v>
      </c>
      <c r="F18" s="13">
        <v>114.83</v>
      </c>
      <c r="G18" s="67">
        <f t="shared" si="2"/>
        <v>22.966000000000001</v>
      </c>
      <c r="H18" s="71">
        <f t="shared" si="3"/>
        <v>137.79599999999999</v>
      </c>
    </row>
    <row r="19" spans="1:8" ht="15.75">
      <c r="A19" s="63" t="s">
        <v>336</v>
      </c>
      <c r="B19" s="75" t="s">
        <v>1</v>
      </c>
      <c r="C19" s="13">
        <v>106.72</v>
      </c>
      <c r="D19" s="67">
        <f t="shared" si="0"/>
        <v>21.344000000000001</v>
      </c>
      <c r="E19" s="71">
        <f t="shared" si="1"/>
        <v>128.06399999999999</v>
      </c>
      <c r="F19" s="13">
        <v>115</v>
      </c>
      <c r="G19" s="67">
        <f t="shared" si="2"/>
        <v>23</v>
      </c>
      <c r="H19" s="71">
        <f t="shared" si="3"/>
        <v>138</v>
      </c>
    </row>
    <row r="20" spans="1:8" ht="16.5" thickBot="1">
      <c r="A20" s="65" t="s">
        <v>337</v>
      </c>
      <c r="B20" s="76" t="s">
        <v>1</v>
      </c>
      <c r="C20" s="15">
        <v>110.11</v>
      </c>
      <c r="D20" s="68">
        <f t="shared" si="0"/>
        <v>22.022000000000002</v>
      </c>
      <c r="E20" s="72">
        <f t="shared" si="1"/>
        <v>132.13200000000001</v>
      </c>
      <c r="F20" s="15">
        <v>118.62</v>
      </c>
      <c r="G20" s="68">
        <f t="shared" si="2"/>
        <v>23.724000000000004</v>
      </c>
      <c r="H20" s="72">
        <f t="shared" si="3"/>
        <v>142.34399999999999</v>
      </c>
    </row>
    <row r="21" spans="1:8" ht="15.75" thickBot="1"/>
    <row r="22" spans="1:8" ht="15.75" thickBot="1">
      <c r="C22" s="101" t="s">
        <v>327</v>
      </c>
      <c r="D22" s="102"/>
      <c r="E22" s="102"/>
      <c r="F22" s="102"/>
      <c r="G22" s="102"/>
      <c r="H22" s="103"/>
    </row>
    <row r="23" spans="1:8" ht="15.75" thickBot="1">
      <c r="A23" s="104" t="s">
        <v>324</v>
      </c>
      <c r="B23" s="108" t="s">
        <v>325</v>
      </c>
      <c r="C23" s="102" t="s">
        <v>251</v>
      </c>
      <c r="D23" s="102"/>
      <c r="E23" s="103"/>
      <c r="F23" s="101" t="s">
        <v>260</v>
      </c>
      <c r="G23" s="102"/>
      <c r="H23" s="103"/>
    </row>
    <row r="24" spans="1:8" ht="15.75" thickBot="1">
      <c r="A24" s="105"/>
      <c r="B24" s="109"/>
      <c r="C24" s="54" t="s">
        <v>23</v>
      </c>
      <c r="D24" s="53" t="s">
        <v>24</v>
      </c>
      <c r="E24" s="80" t="s">
        <v>25</v>
      </c>
      <c r="F24" s="55" t="s">
        <v>23</v>
      </c>
      <c r="G24" s="55" t="s">
        <v>24</v>
      </c>
      <c r="H24" s="69" t="s">
        <v>25</v>
      </c>
    </row>
    <row r="25" spans="1:8" ht="15.75">
      <c r="A25" s="24" t="s">
        <v>330</v>
      </c>
      <c r="B25" s="77" t="s">
        <v>1</v>
      </c>
      <c r="C25" s="81">
        <v>83.48</v>
      </c>
      <c r="D25" s="11">
        <f t="shared" ref="D25:D31" si="4">C25*20%</f>
        <v>16.696000000000002</v>
      </c>
      <c r="E25" s="12">
        <f t="shared" ref="E25:E31" si="5">C25*1.2</f>
        <v>100.176</v>
      </c>
      <c r="F25" s="7">
        <v>85.73</v>
      </c>
      <c r="G25" s="66">
        <f t="shared" ref="G25:G31" si="6">F25*20%</f>
        <v>17.146000000000001</v>
      </c>
      <c r="H25" s="84">
        <f t="shared" ref="H25:H31" si="7">F25*1.2</f>
        <v>102.876</v>
      </c>
    </row>
    <row r="26" spans="1:8" ht="15.75">
      <c r="A26" s="13" t="str">
        <f>A14</f>
        <v>М150 (С10/12,5)</v>
      </c>
      <c r="B26" s="78" t="s">
        <v>1</v>
      </c>
      <c r="C26" s="82">
        <v>84.41</v>
      </c>
      <c r="D26" s="4">
        <f t="shared" si="4"/>
        <v>16.882000000000001</v>
      </c>
      <c r="E26" s="14">
        <f t="shared" si="5"/>
        <v>101.29199999999999</v>
      </c>
      <c r="F26" s="3">
        <v>88.28</v>
      </c>
      <c r="G26" s="67">
        <f t="shared" si="6"/>
        <v>17.656000000000002</v>
      </c>
      <c r="H26" s="71">
        <f t="shared" si="7"/>
        <v>105.93599999999999</v>
      </c>
    </row>
    <row r="27" spans="1:8" ht="15.75">
      <c r="A27" s="13" t="str">
        <f>A15</f>
        <v>М200 (С12/15)</v>
      </c>
      <c r="B27" s="78" t="s">
        <v>1</v>
      </c>
      <c r="C27" s="82">
        <v>85.92</v>
      </c>
      <c r="D27" s="4">
        <f t="shared" si="4"/>
        <v>17.184000000000001</v>
      </c>
      <c r="E27" s="14">
        <f t="shared" si="5"/>
        <v>103.104</v>
      </c>
      <c r="F27" s="3">
        <v>92.31</v>
      </c>
      <c r="G27" s="67">
        <f t="shared" si="6"/>
        <v>18.462</v>
      </c>
      <c r="H27" s="71">
        <f t="shared" si="7"/>
        <v>110.77200000000001</v>
      </c>
    </row>
    <row r="28" spans="1:8" ht="15.75">
      <c r="A28" s="13" t="str">
        <f>A16</f>
        <v>М250 (С16/20)</v>
      </c>
      <c r="B28" s="78" t="s">
        <v>1</v>
      </c>
      <c r="C28" s="82">
        <v>91.89</v>
      </c>
      <c r="D28" s="4">
        <f t="shared" si="4"/>
        <v>18.378</v>
      </c>
      <c r="E28" s="14">
        <f t="shared" si="5"/>
        <v>110.268</v>
      </c>
      <c r="F28" s="3">
        <v>100.09</v>
      </c>
      <c r="G28" s="67">
        <f t="shared" si="6"/>
        <v>20.018000000000001</v>
      </c>
      <c r="H28" s="71">
        <f t="shared" si="7"/>
        <v>120.108</v>
      </c>
    </row>
    <row r="29" spans="1:8" ht="15.75">
      <c r="A29" s="13" t="str">
        <f>A17</f>
        <v>М300 (С18/22,5)</v>
      </c>
      <c r="B29" s="78" t="s">
        <v>1</v>
      </c>
      <c r="C29" s="82">
        <v>97.79</v>
      </c>
      <c r="D29" s="4">
        <f t="shared" si="4"/>
        <v>19.558000000000003</v>
      </c>
      <c r="E29" s="14">
        <f t="shared" si="5"/>
        <v>117.348</v>
      </c>
      <c r="F29" s="3">
        <v>101.05</v>
      </c>
      <c r="G29" s="67">
        <f t="shared" si="6"/>
        <v>20.21</v>
      </c>
      <c r="H29" s="71">
        <f t="shared" si="7"/>
        <v>121.25999999999999</v>
      </c>
    </row>
    <row r="30" spans="1:8" ht="15.75">
      <c r="A30" s="13" t="str">
        <f>A18</f>
        <v>М350 (С20/25)</v>
      </c>
      <c r="B30" s="78" t="s">
        <v>1</v>
      </c>
      <c r="C30" s="82">
        <v>104.62</v>
      </c>
      <c r="D30" s="4">
        <f t="shared" si="4"/>
        <v>20.924000000000003</v>
      </c>
      <c r="E30" s="14">
        <f t="shared" si="5"/>
        <v>125.544</v>
      </c>
      <c r="F30" s="3">
        <v>109.83</v>
      </c>
      <c r="G30" s="67">
        <f t="shared" si="6"/>
        <v>21.966000000000001</v>
      </c>
      <c r="H30" s="71">
        <f t="shared" si="7"/>
        <v>131.79599999999999</v>
      </c>
    </row>
    <row r="31" spans="1:8" ht="16.5" thickBot="1">
      <c r="A31" s="15" t="str">
        <f>A20</f>
        <v>М400 (С25/30)</v>
      </c>
      <c r="B31" s="79" t="s">
        <v>1</v>
      </c>
      <c r="C31" s="83">
        <v>110.92</v>
      </c>
      <c r="D31" s="17">
        <f t="shared" si="4"/>
        <v>22.184000000000001</v>
      </c>
      <c r="E31" s="18">
        <f t="shared" si="5"/>
        <v>133.10399999999998</v>
      </c>
      <c r="F31" s="16">
        <v>113.81</v>
      </c>
      <c r="G31" s="68">
        <f t="shared" si="6"/>
        <v>22.762</v>
      </c>
      <c r="H31" s="72">
        <f t="shared" si="7"/>
        <v>136.572</v>
      </c>
    </row>
    <row r="32" spans="1:8" ht="9" customHeight="1"/>
    <row r="33" spans="1:1" ht="18" customHeight="1">
      <c r="A33" s="89" t="s">
        <v>329</v>
      </c>
    </row>
    <row r="34" spans="1:1" ht="18" customHeight="1">
      <c r="A34" s="87"/>
    </row>
    <row r="35" spans="1:1" ht="18" customHeight="1">
      <c r="A35" s="87"/>
    </row>
    <row r="36" spans="1:1" ht="18" customHeight="1">
      <c r="A36" s="87"/>
    </row>
    <row r="37" spans="1:1" ht="15.75">
      <c r="A37" s="87" t="s">
        <v>340</v>
      </c>
    </row>
  </sheetData>
  <mergeCells count="18">
    <mergeCell ref="A7:H7"/>
    <mergeCell ref="C22:H22"/>
    <mergeCell ref="A23:A24"/>
    <mergeCell ref="B23:B24"/>
    <mergeCell ref="C23:E23"/>
    <mergeCell ref="F23:H23"/>
    <mergeCell ref="E9:F9"/>
    <mergeCell ref="G9:H9"/>
    <mergeCell ref="A11:A12"/>
    <mergeCell ref="B11:B12"/>
    <mergeCell ref="C11:E11"/>
    <mergeCell ref="F11:H11"/>
    <mergeCell ref="C10:H10"/>
    <mergeCell ref="D1:H1"/>
    <mergeCell ref="D2:H2"/>
    <mergeCell ref="D3:H3"/>
    <mergeCell ref="D4:H4"/>
    <mergeCell ref="D5:H5"/>
  </mergeCells>
  <pageMargins left="0.68" right="0.2" top="0.45" bottom="0.41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A30" sqref="A30"/>
    </sheetView>
  </sheetViews>
  <sheetFormatPr defaultRowHeight="15"/>
  <cols>
    <col min="1" max="1" width="28.5703125" customWidth="1"/>
  </cols>
  <sheetData>
    <row r="1" spans="1:8" ht="20.25">
      <c r="A1" s="116" t="s">
        <v>343</v>
      </c>
      <c r="B1" s="116"/>
      <c r="C1" s="116"/>
      <c r="D1" s="116"/>
      <c r="E1" s="116"/>
      <c r="F1" s="116"/>
      <c r="G1" s="116"/>
      <c r="H1" s="116"/>
    </row>
    <row r="2" spans="1:8" ht="19.5">
      <c r="A2" s="88"/>
      <c r="B2" s="88"/>
      <c r="C2" s="88"/>
      <c r="D2" s="88"/>
      <c r="E2" s="88"/>
      <c r="F2" s="88"/>
      <c r="G2" s="88"/>
      <c r="H2" s="88"/>
    </row>
    <row r="3" spans="1:8" ht="20.25" thickBot="1">
      <c r="A3" s="88"/>
      <c r="B3" s="88"/>
      <c r="C3" s="88"/>
      <c r="D3" s="88"/>
      <c r="E3" s="117" t="s">
        <v>339</v>
      </c>
      <c r="F3" s="117"/>
      <c r="G3" s="118" t="s">
        <v>342</v>
      </c>
      <c r="H3" s="118"/>
    </row>
    <row r="4" spans="1:8" ht="15.75" thickBot="1">
      <c r="C4" s="101" t="s">
        <v>326</v>
      </c>
      <c r="D4" s="102"/>
      <c r="E4" s="102"/>
      <c r="F4" s="102"/>
      <c r="G4" s="102"/>
      <c r="H4" s="103"/>
    </row>
    <row r="5" spans="1:8" ht="15.75" thickBot="1">
      <c r="A5" s="104" t="s">
        <v>324</v>
      </c>
      <c r="B5" s="108" t="s">
        <v>325</v>
      </c>
      <c r="C5" s="101" t="s">
        <v>251</v>
      </c>
      <c r="D5" s="102"/>
      <c r="E5" s="103"/>
      <c r="F5" s="101" t="s">
        <v>260</v>
      </c>
      <c r="G5" s="102"/>
      <c r="H5" s="103"/>
    </row>
    <row r="6" spans="1:8" ht="15.75" thickBot="1">
      <c r="A6" s="105"/>
      <c r="B6" s="109"/>
      <c r="C6" s="90" t="s">
        <v>23</v>
      </c>
      <c r="D6" s="91" t="s">
        <v>24</v>
      </c>
      <c r="E6" s="69" t="s">
        <v>25</v>
      </c>
      <c r="F6" s="90" t="s">
        <v>23</v>
      </c>
      <c r="G6" s="91" t="s">
        <v>24</v>
      </c>
      <c r="H6" s="69" t="s">
        <v>25</v>
      </c>
    </row>
    <row r="7" spans="1:8" ht="15.75">
      <c r="A7" s="62" t="s">
        <v>330</v>
      </c>
      <c r="B7" s="74" t="s">
        <v>1</v>
      </c>
      <c r="C7" s="13">
        <v>79.819999999999993</v>
      </c>
      <c r="D7" s="85">
        <f t="shared" ref="D7:D14" si="0">C7*20%</f>
        <v>15.963999999999999</v>
      </c>
      <c r="E7" s="86">
        <f t="shared" ref="E7:E14" si="1">C7*1.2</f>
        <v>95.783999999999992</v>
      </c>
      <c r="F7" s="13">
        <v>86.13</v>
      </c>
      <c r="G7" s="85">
        <f t="shared" ref="G7:G14" si="2">F7*20%</f>
        <v>17.225999999999999</v>
      </c>
      <c r="H7" s="86">
        <f t="shared" ref="H7:H14" si="3">F7*1.2</f>
        <v>103.35599999999999</v>
      </c>
    </row>
    <row r="8" spans="1:8" ht="15.75">
      <c r="A8" s="63" t="s">
        <v>331</v>
      </c>
      <c r="B8" s="75" t="s">
        <v>1</v>
      </c>
      <c r="C8" s="13">
        <v>82.27</v>
      </c>
      <c r="D8" s="67">
        <f t="shared" si="0"/>
        <v>16.454000000000001</v>
      </c>
      <c r="E8" s="71">
        <f t="shared" si="1"/>
        <v>98.72399999999999</v>
      </c>
      <c r="F8" s="13">
        <v>86.56</v>
      </c>
      <c r="G8" s="67">
        <f t="shared" si="2"/>
        <v>17.312000000000001</v>
      </c>
      <c r="H8" s="71">
        <f t="shared" si="3"/>
        <v>103.872</v>
      </c>
    </row>
    <row r="9" spans="1:8" ht="15.75">
      <c r="A9" s="63" t="s">
        <v>332</v>
      </c>
      <c r="B9" s="75" t="s">
        <v>1</v>
      </c>
      <c r="C9" s="13">
        <v>86.41</v>
      </c>
      <c r="D9" s="67">
        <f t="shared" si="0"/>
        <v>17.282</v>
      </c>
      <c r="E9" s="71">
        <f t="shared" si="1"/>
        <v>103.69199999999999</v>
      </c>
      <c r="F9" s="13">
        <v>88.47</v>
      </c>
      <c r="G9" s="67">
        <f t="shared" si="2"/>
        <v>17.693999999999999</v>
      </c>
      <c r="H9" s="71">
        <f t="shared" si="3"/>
        <v>106.164</v>
      </c>
    </row>
    <row r="10" spans="1:8" ht="15.75">
      <c r="A10" s="63" t="s">
        <v>333</v>
      </c>
      <c r="B10" s="75" t="s">
        <v>1</v>
      </c>
      <c r="C10" s="13">
        <v>88.43</v>
      </c>
      <c r="D10" s="67">
        <f t="shared" si="0"/>
        <v>17.686000000000003</v>
      </c>
      <c r="E10" s="71">
        <f t="shared" si="1"/>
        <v>106.116</v>
      </c>
      <c r="F10" s="13">
        <v>96.64</v>
      </c>
      <c r="G10" s="67">
        <f t="shared" si="2"/>
        <v>19.328000000000003</v>
      </c>
      <c r="H10" s="71">
        <f t="shared" si="3"/>
        <v>115.96799999999999</v>
      </c>
    </row>
    <row r="11" spans="1:8" ht="15.75">
      <c r="A11" s="64" t="s">
        <v>334</v>
      </c>
      <c r="B11" s="75" t="s">
        <v>1</v>
      </c>
      <c r="C11" s="13">
        <v>94.36</v>
      </c>
      <c r="D11" s="67">
        <f t="shared" si="0"/>
        <v>18.872</v>
      </c>
      <c r="E11" s="71">
        <f t="shared" si="1"/>
        <v>113.232</v>
      </c>
      <c r="F11" s="13">
        <v>101.72</v>
      </c>
      <c r="G11" s="67">
        <f t="shared" si="2"/>
        <v>20.344000000000001</v>
      </c>
      <c r="H11" s="71">
        <f t="shared" si="3"/>
        <v>122.06399999999999</v>
      </c>
    </row>
    <row r="12" spans="1:8" ht="15.75">
      <c r="A12" s="63" t="s">
        <v>335</v>
      </c>
      <c r="B12" s="75" t="s">
        <v>1</v>
      </c>
      <c r="C12" s="13">
        <v>100.12</v>
      </c>
      <c r="D12" s="67">
        <f t="shared" si="0"/>
        <v>20.024000000000001</v>
      </c>
      <c r="E12" s="71">
        <f t="shared" si="1"/>
        <v>120.14400000000001</v>
      </c>
      <c r="F12" s="13">
        <v>109.06</v>
      </c>
      <c r="G12" s="67">
        <f t="shared" si="2"/>
        <v>21.812000000000001</v>
      </c>
      <c r="H12" s="71">
        <f t="shared" si="3"/>
        <v>130.87199999999999</v>
      </c>
    </row>
    <row r="13" spans="1:8" ht="15.75">
      <c r="A13" s="63" t="s">
        <v>336</v>
      </c>
      <c r="B13" s="75" t="s">
        <v>1</v>
      </c>
      <c r="C13" s="13">
        <v>100.01</v>
      </c>
      <c r="D13" s="67">
        <f t="shared" si="0"/>
        <v>20.002000000000002</v>
      </c>
      <c r="E13" s="71">
        <f t="shared" si="1"/>
        <v>120.012</v>
      </c>
      <c r="F13" s="13">
        <v>109.2</v>
      </c>
      <c r="G13" s="67">
        <f t="shared" si="2"/>
        <v>21.840000000000003</v>
      </c>
      <c r="H13" s="71">
        <f t="shared" si="3"/>
        <v>131.04</v>
      </c>
    </row>
    <row r="14" spans="1:8" ht="16.5" thickBot="1">
      <c r="A14" s="65" t="s">
        <v>337</v>
      </c>
      <c r="B14" s="76" t="s">
        <v>1</v>
      </c>
      <c r="C14" s="15">
        <v>105.15</v>
      </c>
      <c r="D14" s="68">
        <f t="shared" si="0"/>
        <v>21.03</v>
      </c>
      <c r="E14" s="72">
        <f t="shared" si="1"/>
        <v>126.18</v>
      </c>
      <c r="F14" s="15">
        <v>112.6</v>
      </c>
      <c r="G14" s="68">
        <f t="shared" si="2"/>
        <v>22.52</v>
      </c>
      <c r="H14" s="72">
        <f t="shared" si="3"/>
        <v>135.11999999999998</v>
      </c>
    </row>
    <row r="15" spans="1:8" ht="15.75" thickBot="1"/>
    <row r="16" spans="1:8" ht="15.75" thickBot="1">
      <c r="C16" s="101" t="s">
        <v>327</v>
      </c>
      <c r="D16" s="102"/>
      <c r="E16" s="102"/>
      <c r="F16" s="102"/>
      <c r="G16" s="102"/>
      <c r="H16" s="103"/>
    </row>
    <row r="17" spans="1:8" ht="17.25" customHeight="1" thickBot="1">
      <c r="A17" s="104" t="s">
        <v>324</v>
      </c>
      <c r="B17" s="108" t="s">
        <v>325</v>
      </c>
      <c r="C17" s="102" t="s">
        <v>251</v>
      </c>
      <c r="D17" s="102"/>
      <c r="E17" s="103"/>
      <c r="F17" s="101" t="s">
        <v>260</v>
      </c>
      <c r="G17" s="102"/>
      <c r="H17" s="103"/>
    </row>
    <row r="18" spans="1:8" ht="15.75" thickBot="1">
      <c r="A18" s="105"/>
      <c r="B18" s="109"/>
      <c r="C18" s="54" t="s">
        <v>23</v>
      </c>
      <c r="D18" s="53" t="s">
        <v>24</v>
      </c>
      <c r="E18" s="80" t="s">
        <v>25</v>
      </c>
      <c r="F18" s="91" t="s">
        <v>23</v>
      </c>
      <c r="G18" s="91" t="s">
        <v>24</v>
      </c>
      <c r="H18" s="69" t="s">
        <v>25</v>
      </c>
    </row>
    <row r="19" spans="1:8" ht="15.75">
      <c r="A19" s="24" t="s">
        <v>330</v>
      </c>
      <c r="B19" s="77" t="s">
        <v>1</v>
      </c>
      <c r="C19" s="81">
        <v>83.48</v>
      </c>
      <c r="D19" s="11">
        <f t="shared" ref="D19:D25" si="4">C19*20%</f>
        <v>16.696000000000002</v>
      </c>
      <c r="E19" s="12">
        <f t="shared" ref="E19:E25" si="5">C19*1.2</f>
        <v>100.176</v>
      </c>
      <c r="F19" s="7">
        <v>85.73</v>
      </c>
      <c r="G19" s="85">
        <f t="shared" ref="G19:G25" si="6">F19*20%</f>
        <v>17.146000000000001</v>
      </c>
      <c r="H19" s="84">
        <f t="shared" ref="H19:H25" si="7">F19*1.2</f>
        <v>102.876</v>
      </c>
    </row>
    <row r="20" spans="1:8" ht="15.75">
      <c r="A20" s="13" t="str">
        <f>A8</f>
        <v>М150 (С10/12,5)</v>
      </c>
      <c r="B20" s="78" t="s">
        <v>1</v>
      </c>
      <c r="C20" s="82">
        <v>84.41</v>
      </c>
      <c r="D20" s="4">
        <f t="shared" si="4"/>
        <v>16.882000000000001</v>
      </c>
      <c r="E20" s="14">
        <f t="shared" si="5"/>
        <v>101.29199999999999</v>
      </c>
      <c r="F20" s="3">
        <v>88.28</v>
      </c>
      <c r="G20" s="67">
        <f t="shared" si="6"/>
        <v>17.656000000000002</v>
      </c>
      <c r="H20" s="71">
        <f t="shared" si="7"/>
        <v>105.93599999999999</v>
      </c>
    </row>
    <row r="21" spans="1:8" ht="15.75">
      <c r="A21" s="13" t="str">
        <f>A9</f>
        <v>М200 (С12/15)</v>
      </c>
      <c r="B21" s="78" t="s">
        <v>1</v>
      </c>
      <c r="C21" s="82">
        <v>85.92</v>
      </c>
      <c r="D21" s="4">
        <f t="shared" si="4"/>
        <v>17.184000000000001</v>
      </c>
      <c r="E21" s="14">
        <f t="shared" si="5"/>
        <v>103.104</v>
      </c>
      <c r="F21" s="3">
        <v>92.31</v>
      </c>
      <c r="G21" s="67">
        <f t="shared" si="6"/>
        <v>18.462</v>
      </c>
      <c r="H21" s="71">
        <f t="shared" si="7"/>
        <v>110.77200000000001</v>
      </c>
    </row>
    <row r="22" spans="1:8" ht="15.75">
      <c r="A22" s="13" t="str">
        <f>A10</f>
        <v>М250 (С16/20)</v>
      </c>
      <c r="B22" s="78" t="s">
        <v>1</v>
      </c>
      <c r="C22" s="82">
        <v>91.89</v>
      </c>
      <c r="D22" s="4">
        <f t="shared" si="4"/>
        <v>18.378</v>
      </c>
      <c r="E22" s="14">
        <f t="shared" si="5"/>
        <v>110.268</v>
      </c>
      <c r="F22" s="3">
        <v>100.09</v>
      </c>
      <c r="G22" s="67">
        <f t="shared" si="6"/>
        <v>20.018000000000001</v>
      </c>
      <c r="H22" s="71">
        <f t="shared" si="7"/>
        <v>120.108</v>
      </c>
    </row>
    <row r="23" spans="1:8" ht="15.75">
      <c r="A23" s="13" t="str">
        <f>A11</f>
        <v>М300 (С18/22,5)</v>
      </c>
      <c r="B23" s="78" t="s">
        <v>1</v>
      </c>
      <c r="C23" s="82">
        <v>97.79</v>
      </c>
      <c r="D23" s="4">
        <f t="shared" si="4"/>
        <v>19.558000000000003</v>
      </c>
      <c r="E23" s="14">
        <f t="shared" si="5"/>
        <v>117.348</v>
      </c>
      <c r="F23" s="3">
        <v>101.05</v>
      </c>
      <c r="G23" s="67">
        <f t="shared" si="6"/>
        <v>20.21</v>
      </c>
      <c r="H23" s="71">
        <f t="shared" si="7"/>
        <v>121.25999999999999</v>
      </c>
    </row>
    <row r="24" spans="1:8" ht="15.75">
      <c r="A24" s="13" t="str">
        <f>A12</f>
        <v>М350 (С20/25)</v>
      </c>
      <c r="B24" s="78" t="s">
        <v>1</v>
      </c>
      <c r="C24" s="82">
        <v>104.62</v>
      </c>
      <c r="D24" s="4">
        <f t="shared" si="4"/>
        <v>20.924000000000003</v>
      </c>
      <c r="E24" s="14">
        <f t="shared" si="5"/>
        <v>125.544</v>
      </c>
      <c r="F24" s="3">
        <v>109.83</v>
      </c>
      <c r="G24" s="67">
        <f t="shared" si="6"/>
        <v>21.966000000000001</v>
      </c>
      <c r="H24" s="71">
        <f t="shared" si="7"/>
        <v>131.79599999999999</v>
      </c>
    </row>
    <row r="25" spans="1:8" ht="16.5" thickBot="1">
      <c r="A25" s="15" t="str">
        <f>A14</f>
        <v>М400 (С25/30)</v>
      </c>
      <c r="B25" s="79" t="s">
        <v>1</v>
      </c>
      <c r="C25" s="83">
        <v>110.92</v>
      </c>
      <c r="D25" s="17">
        <f t="shared" si="4"/>
        <v>22.184000000000001</v>
      </c>
      <c r="E25" s="18">
        <f t="shared" si="5"/>
        <v>133.10399999999998</v>
      </c>
      <c r="F25" s="16">
        <v>113.81</v>
      </c>
      <c r="G25" s="68">
        <f t="shared" si="6"/>
        <v>22.762</v>
      </c>
      <c r="H25" s="72">
        <f t="shared" si="7"/>
        <v>136.572</v>
      </c>
    </row>
    <row r="27" spans="1:8" ht="18.75">
      <c r="A27" s="89" t="s">
        <v>329</v>
      </c>
    </row>
    <row r="28" spans="1:8" ht="15.75">
      <c r="A28" s="87"/>
    </row>
    <row r="29" spans="1:8" ht="15.75">
      <c r="A29" s="87"/>
    </row>
    <row r="30" spans="1:8" ht="15.75">
      <c r="A30" s="87"/>
    </row>
    <row r="31" spans="1:8" ht="15.75">
      <c r="A31" s="87"/>
    </row>
  </sheetData>
  <mergeCells count="13">
    <mergeCell ref="A1:H1"/>
    <mergeCell ref="E3:F3"/>
    <mergeCell ref="G3:H3"/>
    <mergeCell ref="C4:H4"/>
    <mergeCell ref="A5:A6"/>
    <mergeCell ref="B5:B6"/>
    <mergeCell ref="C5:E5"/>
    <mergeCell ref="F5:H5"/>
    <mergeCell ref="C16:H16"/>
    <mergeCell ref="A17:A18"/>
    <mergeCell ref="B17:B18"/>
    <mergeCell ref="C17:E17"/>
    <mergeCell ref="F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БЕТОН</vt:lpstr>
      <vt:lpstr>5-20</vt:lpstr>
      <vt:lpstr>20-40</vt:lpstr>
      <vt:lpstr>П2</vt:lpstr>
      <vt:lpstr>П3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2019-10-15T05:53:35Z</cp:lastPrinted>
  <dcterms:created xsi:type="dcterms:W3CDTF">2019-02-08T06:20:30Z</dcterms:created>
  <dcterms:modified xsi:type="dcterms:W3CDTF">2019-10-18T12:56:29Z</dcterms:modified>
</cp:coreProperties>
</file>